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O:\Projekte\UZ-RICHTLINIEN\Uz24_Druckerzeugnisse\6.UeA-2020\Antragsunterlagen_2021\Final\"/>
    </mc:Choice>
  </mc:AlternateContent>
  <bookViews>
    <workbookView xWindow="14505" yWindow="-15" windowWidth="14310" windowHeight="11850"/>
  </bookViews>
  <sheets>
    <sheet name="Zellstoff" sheetId="1" r:id="rId1"/>
    <sheet name="Altpapier - Holzstoff" sheetId="2" r:id="rId2"/>
  </sheets>
  <calcPr calcId="152511"/>
</workbook>
</file>

<file path=xl/calcChain.xml><?xml version="1.0" encoding="utf-8"?>
<calcChain xmlns="http://schemas.openxmlformats.org/spreadsheetml/2006/main">
  <c r="L17" i="2" l="1"/>
  <c r="M17" i="1"/>
  <c r="L110" i="2"/>
  <c r="D110" i="2"/>
  <c r="L109" i="2"/>
  <c r="D109" i="2"/>
  <c r="L108" i="2"/>
  <c r="D108" i="2"/>
  <c r="L107" i="2"/>
  <c r="D107" i="2"/>
  <c r="L106" i="2"/>
  <c r="D106" i="2"/>
  <c r="L105" i="2"/>
  <c r="D105" i="2"/>
  <c r="L104" i="2"/>
  <c r="D104" i="2"/>
  <c r="L103" i="2"/>
  <c r="D103" i="2"/>
  <c r="L102" i="2"/>
  <c r="D102" i="2"/>
  <c r="L101" i="2"/>
  <c r="D101" i="2"/>
  <c r="L100" i="2"/>
  <c r="D100" i="2"/>
  <c r="L99" i="2"/>
  <c r="D99" i="2"/>
  <c r="L98" i="2"/>
  <c r="D98" i="2"/>
  <c r="L97" i="2"/>
  <c r="D97" i="2"/>
  <c r="L96" i="2"/>
  <c r="D96" i="2"/>
  <c r="L95" i="2"/>
  <c r="D95" i="2"/>
  <c r="L94" i="2"/>
  <c r="D94" i="2"/>
  <c r="L93" i="2"/>
  <c r="D93" i="2"/>
  <c r="L92" i="2"/>
  <c r="D92" i="2"/>
  <c r="L91" i="2"/>
  <c r="D91" i="2"/>
  <c r="L90" i="2"/>
  <c r="D90" i="2"/>
  <c r="L89" i="2"/>
  <c r="D89" i="2"/>
  <c r="L88" i="2"/>
  <c r="D88" i="2"/>
  <c r="L87" i="2"/>
  <c r="D87" i="2"/>
  <c r="L86" i="2"/>
  <c r="D86" i="2"/>
  <c r="L85" i="2"/>
  <c r="D85" i="2"/>
  <c r="L84" i="2"/>
  <c r="D84" i="2"/>
  <c r="L83" i="2"/>
  <c r="D83" i="2"/>
  <c r="L82" i="2"/>
  <c r="D82" i="2"/>
  <c r="L81" i="2"/>
  <c r="D81" i="2"/>
  <c r="L80" i="2"/>
  <c r="D80" i="2"/>
  <c r="L79" i="2"/>
  <c r="D79" i="2"/>
  <c r="L78" i="2"/>
  <c r="D78" i="2"/>
  <c r="L77" i="2"/>
  <c r="D77" i="2"/>
  <c r="L76" i="2"/>
  <c r="D76" i="2"/>
  <c r="L75" i="2"/>
  <c r="D75" i="2"/>
  <c r="L74" i="2"/>
  <c r="D74" i="2"/>
  <c r="L73" i="2"/>
  <c r="D73" i="2"/>
  <c r="L72" i="2"/>
  <c r="D72" i="2"/>
  <c r="L71" i="2"/>
  <c r="D71" i="2"/>
  <c r="L70" i="2"/>
  <c r="D70" i="2"/>
  <c r="L69" i="2"/>
  <c r="D69" i="2"/>
  <c r="L68" i="2"/>
  <c r="D68" i="2"/>
  <c r="L67" i="2"/>
  <c r="D67" i="2"/>
  <c r="L66" i="2"/>
  <c r="D66" i="2"/>
  <c r="L65" i="2"/>
  <c r="D65" i="2"/>
  <c r="L64" i="2"/>
  <c r="D64" i="2"/>
  <c r="L63" i="2"/>
  <c r="D63" i="2"/>
  <c r="L62" i="2"/>
  <c r="D62" i="2"/>
  <c r="L61" i="2"/>
  <c r="D61" i="2"/>
  <c r="L60" i="2"/>
  <c r="D60" i="2"/>
  <c r="L59" i="2"/>
  <c r="D59" i="2"/>
  <c r="L58" i="2"/>
  <c r="D58" i="2"/>
  <c r="L57" i="2"/>
  <c r="D57" i="2"/>
  <c r="L56" i="2"/>
  <c r="D56" i="2"/>
  <c r="L55" i="2"/>
  <c r="D55" i="2"/>
  <c r="L54" i="2"/>
  <c r="D54" i="2"/>
  <c r="L53" i="2"/>
  <c r="D53" i="2"/>
  <c r="L52" i="2"/>
  <c r="D52" i="2"/>
  <c r="L51" i="2"/>
  <c r="D51" i="2"/>
  <c r="L50" i="2"/>
  <c r="D50" i="2"/>
  <c r="L49" i="2"/>
  <c r="D49" i="2"/>
  <c r="L48" i="2"/>
  <c r="D48" i="2"/>
  <c r="L47" i="2"/>
  <c r="D47" i="2"/>
  <c r="L46" i="2"/>
  <c r="D46" i="2"/>
  <c r="L45" i="2"/>
  <c r="D45" i="2"/>
  <c r="L44" i="2"/>
  <c r="D44" i="2"/>
  <c r="L43" i="2"/>
  <c r="D43" i="2"/>
  <c r="L42" i="2"/>
  <c r="D42" i="2"/>
  <c r="L41" i="2"/>
  <c r="D41" i="2"/>
  <c r="L40" i="2"/>
  <c r="D40" i="2"/>
  <c r="L39" i="2"/>
  <c r="D39" i="2"/>
  <c r="L38" i="2"/>
  <c r="D38" i="2"/>
  <c r="L37" i="2"/>
  <c r="D37" i="2"/>
  <c r="L36" i="2"/>
  <c r="D36" i="2"/>
  <c r="L35" i="2"/>
  <c r="D35" i="2"/>
  <c r="L34" i="2"/>
  <c r="D34" i="2"/>
  <c r="L33" i="2"/>
  <c r="D33" i="2"/>
  <c r="L32" i="2"/>
  <c r="D32" i="2"/>
  <c r="L31" i="2"/>
  <c r="D31" i="2"/>
  <c r="L30" i="2"/>
  <c r="D30" i="2"/>
  <c r="L29" i="2"/>
  <c r="D29" i="2"/>
  <c r="L28" i="2"/>
  <c r="D28" i="2"/>
  <c r="L27" i="2"/>
  <c r="D27" i="2"/>
  <c r="L26" i="2"/>
  <c r="D26" i="2"/>
  <c r="L25" i="2"/>
  <c r="D25" i="2"/>
  <c r="L24" i="2"/>
  <c r="D24" i="2"/>
  <c r="L23" i="2"/>
  <c r="D23" i="2"/>
  <c r="L22" i="2"/>
  <c r="D22" i="2"/>
  <c r="L21" i="2"/>
  <c r="D21" i="2"/>
  <c r="L20" i="2"/>
  <c r="D20" i="2"/>
  <c r="L19" i="2"/>
  <c r="D19" i="2"/>
  <c r="L18" i="2"/>
  <c r="D18" i="2"/>
  <c r="D17" i="2"/>
  <c r="E17" i="1"/>
  <c r="E52" i="1"/>
  <c r="E48" i="1"/>
  <c r="E49" i="1"/>
  <c r="E50" i="1"/>
  <c r="E51"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alcChain>
</file>

<file path=xl/sharedStrings.xml><?xml version="1.0" encoding="utf-8"?>
<sst xmlns="http://schemas.openxmlformats.org/spreadsheetml/2006/main" count="61" uniqueCount="32">
  <si>
    <t>Papiersorte</t>
  </si>
  <si>
    <t>Standort</t>
  </si>
  <si>
    <t xml:space="preserve">CSB </t>
  </si>
  <si>
    <t xml:space="preserve">AOX </t>
  </si>
  <si>
    <r>
      <t>SO</t>
    </r>
    <r>
      <rPr>
        <b/>
        <vertAlign val="subscript"/>
        <sz val="12"/>
        <rFont val="Arial"/>
        <family val="2"/>
      </rPr>
      <t>2</t>
    </r>
  </si>
  <si>
    <t xml:space="preserve">NOx </t>
  </si>
  <si>
    <r>
      <t>CO</t>
    </r>
    <r>
      <rPr>
        <b/>
        <vertAlign val="subscript"/>
        <sz val="12"/>
        <rFont val="Arial"/>
        <family val="2"/>
      </rPr>
      <t>2</t>
    </r>
  </si>
  <si>
    <t>Strom</t>
  </si>
  <si>
    <t>Referenzwerte</t>
  </si>
  <si>
    <t>Belastungen</t>
  </si>
  <si>
    <t>Punkte</t>
  </si>
  <si>
    <t>ENDE DER BERECHNUNGSZEILEN</t>
  </si>
  <si>
    <t>Grenzwerte</t>
  </si>
  <si>
    <t>in kg /t</t>
  </si>
  <si>
    <t>CSB 
kg/t</t>
  </si>
  <si>
    <t>AOX
kg/t</t>
  </si>
  <si>
    <r>
      <t>SO</t>
    </r>
    <r>
      <rPr>
        <b/>
        <vertAlign val="subscript"/>
        <sz val="10"/>
        <rFont val="Arial"/>
        <family val="2"/>
      </rPr>
      <t xml:space="preserve">2
</t>
    </r>
    <r>
      <rPr>
        <b/>
        <sz val="10"/>
        <rFont val="Arial"/>
        <family val="2"/>
      </rPr>
      <t>kg/t</t>
    </r>
  </si>
  <si>
    <t xml:space="preserve">Nox
kg/t </t>
  </si>
  <si>
    <r>
      <t>CO</t>
    </r>
    <r>
      <rPr>
        <b/>
        <vertAlign val="subscript"/>
        <sz val="10"/>
        <rFont val="Arial"/>
        <family val="2"/>
      </rPr>
      <t xml:space="preserve">2
</t>
    </r>
    <r>
      <rPr>
        <b/>
        <sz val="10"/>
        <rFont val="Arial"/>
        <family val="2"/>
      </rPr>
      <t>kg/t</t>
    </r>
  </si>
  <si>
    <t>Strom
kWh/t</t>
  </si>
  <si>
    <t>Hersteller</t>
  </si>
  <si>
    <t>C02 kg/t
berechnet</t>
  </si>
  <si>
    <t>BEISPIEL</t>
  </si>
  <si>
    <t>Holz cert.
%</t>
  </si>
  <si>
    <t>Holz %</t>
  </si>
  <si>
    <t>Mustermacher</t>
  </si>
  <si>
    <t>Musterstadt</t>
  </si>
  <si>
    <r>
      <t xml:space="preserve">Bitte die Werte der einzelnen Belastungsparamter des "paper profiles" in die </t>
    </r>
    <r>
      <rPr>
        <b/>
        <sz val="10"/>
        <rFont val="Arial"/>
        <family val="2"/>
      </rPr>
      <t>gelben</t>
    </r>
    <r>
      <rPr>
        <sz val="10"/>
        <rFont val="Arial"/>
        <family val="2"/>
      </rPr>
      <t xml:space="preserve"> </t>
    </r>
    <r>
      <rPr>
        <b/>
        <sz val="10"/>
        <rFont val="Arial"/>
        <family val="2"/>
      </rPr>
      <t>Felder</t>
    </r>
    <r>
      <rPr>
        <sz val="10"/>
        <rFont val="Arial"/>
        <family val="2"/>
      </rPr>
      <t xml:space="preserve"> eintragen, je Papiersorte müssen alle gelben Felder einer Zeile ausgefüllt werden.  In das Feld Holz cert. bitte den  Anteil des Holzes aus zertifiziert nachhaltiger Forstwirtschaft plus den Anteil des Altpapiers 
(100 bei 100% Altpapier).
</t>
    </r>
    <r>
      <rPr>
        <b/>
        <sz val="10"/>
        <rFont val="Arial"/>
        <family val="2"/>
      </rPr>
      <t xml:space="preserve">Sind alle Felder </t>
    </r>
    <r>
      <rPr>
        <sz val="10"/>
        <rFont val="Arial"/>
        <family val="2"/>
      </rPr>
      <t xml:space="preserve">(ausgenommen Strom, das weiß wird) </t>
    </r>
    <r>
      <rPr>
        <b/>
        <sz val="10"/>
        <rFont val="Arial"/>
        <family val="2"/>
      </rPr>
      <t xml:space="preserve">grün gefärbt entspricht die Papiersorte den Emissionssanforderungen der Richtlinie UZ 02 "Grafisches Papier".
</t>
    </r>
  </si>
  <si>
    <r>
      <t xml:space="preserve">Bitte die Werte der einzelnen Belastungsparamter des "paper profiles" in die </t>
    </r>
    <r>
      <rPr>
        <b/>
        <sz val="10"/>
        <rFont val="Arial"/>
        <family val="2"/>
      </rPr>
      <t xml:space="preserve">gelben Felder </t>
    </r>
    <r>
      <rPr>
        <sz val="10"/>
        <rFont val="Arial"/>
        <family val="2"/>
      </rPr>
      <t xml:space="preserve">eintragen, je Papiersorte müssen alle gelben Felder einer Zeile ausgefüllt werden. 
</t>
    </r>
    <r>
      <rPr>
        <b/>
        <sz val="10"/>
        <rFont val="Arial"/>
        <family val="2"/>
      </rPr>
      <t>Sind alle Felder (</t>
    </r>
    <r>
      <rPr>
        <sz val="10"/>
        <rFont val="Arial"/>
        <family val="2"/>
      </rPr>
      <t>ausgenommen Strom, das weiß wird)</t>
    </r>
    <r>
      <rPr>
        <b/>
        <sz val="10"/>
        <rFont val="Arial"/>
        <family val="2"/>
      </rPr>
      <t xml:space="preserve"> grün gefärbt entspricht die Papiersorte den Emissionssnforderungen der Richtlinie UZ 02 "Grafisches Papier".</t>
    </r>
  </si>
  <si>
    <t>Paperprofile</t>
  </si>
  <si>
    <t>Händler</t>
  </si>
  <si>
    <t>Anmerkung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</si>
</sst>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9" x14ac:knownFonts="1">
    <font>
      <sz val="10"/>
      <name val="Arial"/>
    </font>
    <font>
      <b/>
      <sz val="12"/>
      <name val="Arial"/>
      <family val="2"/>
    </font>
    <font>
      <b/>
      <vertAlign val="subscript"/>
      <sz val="12"/>
      <name val="Arial"/>
      <family val="2"/>
    </font>
    <font>
      <sz val="10"/>
      <name val="Arial"/>
      <family val="2"/>
    </font>
    <font>
      <b/>
      <sz val="10"/>
      <name val="Arial"/>
      <family val="2"/>
    </font>
    <font>
      <b/>
      <vertAlign val="subscript"/>
      <sz val="10"/>
      <name val="Arial"/>
      <family val="2"/>
    </font>
    <font>
      <b/>
      <i/>
      <u/>
      <sz val="10"/>
      <name val="Arial"/>
      <family val="2"/>
    </font>
    <font>
      <b/>
      <i/>
      <sz val="10"/>
      <name val="Arial"/>
      <family val="2"/>
    </font>
    <font>
      <i/>
      <sz val="10"/>
      <name val="Arial"/>
      <family val="2"/>
    </font>
  </fonts>
  <fills count="3">
    <fill>
      <patternFill patternType="none"/>
    </fill>
    <fill>
      <patternFill patternType="gray125"/>
    </fill>
    <fill>
      <patternFill patternType="solid">
        <fgColor indexed="2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diagonal/>
    </border>
  </borders>
  <cellStyleXfs count="1">
    <xf numFmtId="0" fontId="0" fillId="0" borderId="0"/>
  </cellStyleXfs>
  <cellXfs count="32">
    <xf numFmtId="0" fontId="0" fillId="0" borderId="0" xfId="0"/>
    <xf numFmtId="164" fontId="1" fillId="2" borderId="0" xfId="0" applyNumberFormat="1" applyFont="1" applyFill="1" applyAlignment="1" applyProtection="1">
      <alignment horizontal="center"/>
    </xf>
    <xf numFmtId="0" fontId="1" fillId="2" borderId="0" xfId="0" applyFont="1" applyFill="1" applyAlignment="1" applyProtection="1">
      <alignment horizontal="center"/>
    </xf>
    <xf numFmtId="165" fontId="1" fillId="2" borderId="0" xfId="0" applyNumberFormat="1" applyFont="1" applyFill="1" applyAlignment="1" applyProtection="1">
      <alignment horizontal="center"/>
    </xf>
    <xf numFmtId="2" fontId="1" fillId="2" borderId="0" xfId="0" applyNumberFormat="1" applyFont="1" applyFill="1" applyAlignment="1" applyProtection="1">
      <alignment horizontal="center"/>
    </xf>
    <xf numFmtId="2" fontId="1" fillId="2" borderId="0" xfId="0" applyNumberFormat="1" applyFont="1" applyFill="1" applyProtection="1"/>
    <xf numFmtId="0" fontId="3" fillId="0" borderId="0" xfId="0" applyFont="1" applyFill="1" applyProtection="1"/>
    <xf numFmtId="0" fontId="4" fillId="2" borderId="0" xfId="0" applyFont="1" applyFill="1" applyAlignment="1" applyProtection="1">
      <alignment horizontal="center"/>
    </xf>
    <xf numFmtId="1" fontId="1" fillId="2" borderId="0" xfId="0" applyNumberFormat="1" applyFont="1" applyFill="1" applyAlignment="1" applyProtection="1">
      <alignment horizontal="center"/>
    </xf>
    <xf numFmtId="2" fontId="4" fillId="2" borderId="0" xfId="0" applyNumberFormat="1" applyFont="1" applyFill="1" applyAlignment="1" applyProtection="1">
      <alignment horizontal="center"/>
    </xf>
    <xf numFmtId="0" fontId="3" fillId="0" borderId="0" xfId="0" applyFont="1" applyFill="1" applyProtection="1">
      <protection locked="0"/>
    </xf>
    <xf numFmtId="0" fontId="0" fillId="0" borderId="1" xfId="0" applyBorder="1" applyAlignment="1" applyProtection="1">
      <alignment horizontal="center"/>
      <protection locked="0"/>
    </xf>
    <xf numFmtId="0" fontId="3" fillId="0" borderId="1" xfId="0" applyFont="1" applyFill="1" applyBorder="1" applyProtection="1">
      <protection locked="0"/>
    </xf>
    <xf numFmtId="2" fontId="3" fillId="0" borderId="0" xfId="0" applyNumberFormat="1" applyFont="1" applyFill="1" applyProtection="1"/>
    <xf numFmtId="0" fontId="3" fillId="0" borderId="2" xfId="0" applyFont="1" applyFill="1" applyBorder="1" applyProtection="1">
      <protection locked="0"/>
    </xf>
    <xf numFmtId="0" fontId="0" fillId="0" borderId="3" xfId="0" applyBorder="1" applyAlignment="1" applyProtection="1">
      <alignment horizontal="center"/>
      <protection locked="0"/>
    </xf>
    <xf numFmtId="0" fontId="3" fillId="0" borderId="3" xfId="0" applyFont="1" applyFill="1" applyBorder="1" applyProtection="1">
      <protection locked="0"/>
    </xf>
    <xf numFmtId="165" fontId="3" fillId="0" borderId="0" xfId="0" applyNumberFormat="1" applyFont="1" applyFill="1" applyProtection="1"/>
    <xf numFmtId="0" fontId="0" fillId="0" borderId="0" xfId="0" applyProtection="1"/>
    <xf numFmtId="0" fontId="3" fillId="0" borderId="1" xfId="0" applyFont="1" applyFill="1" applyBorder="1" applyProtection="1"/>
    <xf numFmtId="164" fontId="0" fillId="0" borderId="4" xfId="0" applyNumberFormat="1" applyBorder="1" applyAlignment="1" applyProtection="1">
      <alignment horizontal="center"/>
    </xf>
    <xf numFmtId="0" fontId="4" fillId="2" borderId="0" xfId="0" applyFont="1" applyFill="1" applyAlignment="1" applyProtection="1">
      <alignment horizontal="center" wrapText="1"/>
    </xf>
    <xf numFmtId="165" fontId="4" fillId="2" borderId="0" xfId="0" applyNumberFormat="1" applyFont="1" applyFill="1" applyAlignment="1" applyProtection="1">
      <alignment horizontal="center" wrapText="1"/>
    </xf>
    <xf numFmtId="2" fontId="4" fillId="2" borderId="0" xfId="0" applyNumberFormat="1" applyFont="1" applyFill="1" applyAlignment="1" applyProtection="1">
      <alignment horizontal="center" wrapText="1"/>
    </xf>
    <xf numFmtId="1" fontId="3" fillId="0" borderId="1" xfId="0" applyNumberFormat="1" applyFont="1" applyFill="1" applyBorder="1" applyAlignment="1" applyProtection="1">
      <alignment horizontal="center"/>
    </xf>
    <xf numFmtId="0" fontId="6" fillId="0" borderId="0" xfId="0" applyFont="1" applyFill="1" applyAlignment="1" applyProtection="1">
      <alignment horizontal="center" wrapText="1"/>
    </xf>
    <xf numFmtId="0" fontId="7" fillId="0" borderId="0" xfId="0" applyFont="1" applyFill="1" applyProtection="1">
      <protection locked="0"/>
    </xf>
    <xf numFmtId="0" fontId="8" fillId="0" borderId="0" xfId="0" applyFont="1" applyFill="1" applyProtection="1">
      <protection locked="0"/>
    </xf>
    <xf numFmtId="1" fontId="0" fillId="0" borderId="4" xfId="0" applyNumberFormat="1" applyBorder="1" applyAlignment="1" applyProtection="1">
      <alignment horizontal="center"/>
    </xf>
    <xf numFmtId="0" fontId="3" fillId="2" borderId="0" xfId="0" applyFont="1" applyFill="1" applyAlignment="1" applyProtection="1">
      <alignment horizontal="left" vertical="top" wrapText="1"/>
    </xf>
    <xf numFmtId="0" fontId="1" fillId="2" borderId="0" xfId="0" applyFont="1" applyFill="1" applyAlignment="1" applyProtection="1">
      <alignment horizontal="center" vertical="center" wrapText="1"/>
    </xf>
    <xf numFmtId="0" fontId="4" fillId="0" borderId="5" xfId="0" applyFont="1" applyFill="1" applyBorder="1" applyAlignment="1" applyProtection="1">
      <alignment horizontal="center"/>
    </xf>
  </cellXfs>
  <cellStyles count="1">
    <cellStyle name="Standard" xfId="0" builtinId="0"/>
  </cellStyles>
  <dxfs count="63">
    <dxf>
      <fill>
        <patternFill>
          <bgColor indexed="10"/>
        </patternFill>
      </fill>
    </dxf>
    <dxf>
      <fill>
        <patternFill>
          <bgColor indexed="11"/>
        </patternFill>
      </fill>
    </dxf>
    <dxf>
      <fill>
        <patternFill>
          <bgColor indexed="43"/>
        </patternFill>
      </fill>
    </dxf>
    <dxf>
      <fill>
        <patternFill patternType="solid">
          <bgColor indexed="11"/>
        </patternFill>
      </fill>
    </dxf>
    <dxf>
      <fill>
        <patternFill>
          <bgColor indexed="10"/>
        </patternFill>
      </fill>
    </dxf>
    <dxf>
      <fill>
        <patternFill patternType="none">
          <bgColor indexed="65"/>
        </patternFill>
      </fill>
    </dxf>
    <dxf>
      <fill>
        <patternFill>
          <bgColor indexed="43"/>
        </patternFill>
      </fill>
    </dxf>
    <dxf>
      <fill>
        <patternFill patternType="solid">
          <bgColor indexed="10"/>
        </patternFill>
      </fill>
    </dxf>
    <dxf>
      <fill>
        <patternFill>
          <bgColor indexed="11"/>
        </patternFill>
      </fill>
    </dxf>
    <dxf>
      <font>
        <condense val="0"/>
        <extend val="0"/>
        <color auto="1"/>
      </font>
      <fill>
        <patternFill patternType="none">
          <bgColor indexed="65"/>
        </patternFill>
      </fill>
    </dxf>
    <dxf>
      <fill>
        <patternFill patternType="solid">
          <bgColor indexed="10"/>
        </patternFill>
      </fill>
    </dxf>
    <dxf>
      <fill>
        <patternFill>
          <bgColor indexed="11"/>
        </patternFill>
      </fill>
    </dxf>
    <dxf>
      <font>
        <condense val="0"/>
        <extend val="0"/>
        <color auto="1"/>
      </font>
      <fill>
        <patternFill patternType="solid">
          <bgColor indexed="43"/>
        </patternFill>
      </fill>
    </dxf>
    <dxf>
      <fill>
        <patternFill>
          <bgColor indexed="10"/>
        </patternFill>
      </fill>
    </dxf>
    <dxf>
      <fill>
        <patternFill>
          <bgColor indexed="11"/>
        </patternFill>
      </fill>
    </dxf>
    <dxf>
      <fill>
        <patternFill>
          <bgColor indexed="43"/>
        </patternFill>
      </fill>
    </dxf>
    <dxf>
      <fill>
        <patternFill>
          <bgColor indexed="10"/>
        </patternFill>
      </fill>
    </dxf>
    <dxf>
      <fill>
        <patternFill>
          <bgColor indexed="11"/>
        </patternFill>
      </fill>
    </dxf>
    <dxf>
      <fill>
        <patternFill>
          <bgColor indexed="43"/>
        </patternFill>
      </fill>
    </dxf>
    <dxf>
      <fill>
        <patternFill>
          <bgColor indexed="10"/>
        </patternFill>
      </fill>
    </dxf>
    <dxf>
      <fill>
        <patternFill>
          <bgColor indexed="11"/>
        </patternFill>
      </fill>
    </dxf>
    <dxf>
      <fill>
        <patternFill>
          <bgColor indexed="43"/>
        </patternFill>
      </fill>
    </dxf>
    <dxf>
      <fill>
        <patternFill>
          <bgColor indexed="43"/>
        </patternFill>
      </fill>
    </dxf>
    <dxf>
      <fill>
        <patternFill patternType="solid">
          <bgColor indexed="10"/>
        </patternFill>
      </fill>
    </dxf>
    <dxf>
      <fill>
        <patternFill>
          <bgColor indexed="11"/>
        </patternFill>
      </fill>
    </dxf>
    <dxf>
      <font>
        <condense val="0"/>
        <extend val="0"/>
        <color auto="1"/>
      </font>
      <fill>
        <patternFill patternType="solid">
          <bgColor indexed="43"/>
        </patternFill>
      </fill>
    </dxf>
    <dxf>
      <fill>
        <patternFill>
          <bgColor indexed="10"/>
        </patternFill>
      </fill>
    </dxf>
    <dxf>
      <fill>
        <patternFill>
          <bgColor indexed="11"/>
        </patternFill>
      </fill>
    </dxf>
    <dxf>
      <fill>
        <patternFill>
          <bgColor indexed="43"/>
        </patternFill>
      </fill>
    </dxf>
    <dxf>
      <fill>
        <patternFill>
          <bgColor indexed="43"/>
        </patternFill>
      </fill>
    </dxf>
    <dxf>
      <fill>
        <patternFill patternType="solid">
          <bgColor indexed="10"/>
        </patternFill>
      </fill>
    </dxf>
    <dxf>
      <fill>
        <patternFill>
          <bgColor indexed="11"/>
        </patternFill>
      </fill>
    </dxf>
    <dxf>
      <font>
        <condense val="0"/>
        <extend val="0"/>
        <color auto="1"/>
      </font>
      <fill>
        <patternFill patternType="solid">
          <bgColor indexed="43"/>
        </patternFill>
      </fill>
    </dxf>
    <dxf>
      <fill>
        <patternFill>
          <bgColor indexed="10"/>
        </patternFill>
      </fill>
    </dxf>
    <dxf>
      <fill>
        <patternFill>
          <bgColor indexed="11"/>
        </patternFill>
      </fill>
    </dxf>
    <dxf>
      <fill>
        <patternFill>
          <bgColor indexed="43"/>
        </patternFill>
      </fill>
    </dxf>
    <dxf>
      <fill>
        <patternFill>
          <bgColor indexed="43"/>
        </patternFill>
      </fill>
    </dxf>
    <dxf>
      <fill>
        <patternFill patternType="solid">
          <bgColor indexed="10"/>
        </patternFill>
      </fill>
    </dxf>
    <dxf>
      <fill>
        <patternFill>
          <bgColor indexed="11"/>
        </patternFill>
      </fill>
    </dxf>
    <dxf>
      <font>
        <condense val="0"/>
        <extend val="0"/>
        <color auto="1"/>
      </font>
      <fill>
        <patternFill patternType="solid">
          <bgColor indexed="43"/>
        </patternFill>
      </fill>
    </dxf>
    <dxf>
      <fill>
        <patternFill>
          <bgColor indexed="10"/>
        </patternFill>
      </fill>
    </dxf>
    <dxf>
      <fill>
        <patternFill>
          <bgColor indexed="11"/>
        </patternFill>
      </fill>
    </dxf>
    <dxf>
      <fill>
        <patternFill>
          <bgColor indexed="43"/>
        </patternFill>
      </fill>
    </dxf>
    <dxf>
      <fill>
        <patternFill patternType="solid">
          <bgColor indexed="10"/>
        </patternFill>
      </fill>
    </dxf>
    <dxf>
      <fill>
        <patternFill>
          <bgColor indexed="11"/>
        </patternFill>
      </fill>
    </dxf>
    <dxf>
      <font>
        <condense val="0"/>
        <extend val="0"/>
        <color auto="1"/>
      </font>
      <fill>
        <patternFill patternType="none">
          <bgColor indexed="65"/>
        </patternFill>
      </fill>
    </dxf>
    <dxf>
      <fill>
        <patternFill>
          <bgColor indexed="43"/>
        </patternFill>
      </fill>
    </dxf>
    <dxf>
      <fill>
        <patternFill patternType="solid">
          <bgColor indexed="10"/>
        </patternFill>
      </fill>
    </dxf>
    <dxf>
      <fill>
        <patternFill>
          <bgColor indexed="11"/>
        </patternFill>
      </fill>
    </dxf>
    <dxf>
      <font>
        <condense val="0"/>
        <extend val="0"/>
        <color auto="1"/>
      </font>
      <fill>
        <patternFill patternType="solid">
          <bgColor indexed="43"/>
        </patternFill>
      </fill>
    </dxf>
    <dxf>
      <fill>
        <patternFill>
          <bgColor indexed="10"/>
        </patternFill>
      </fill>
    </dxf>
    <dxf>
      <fill>
        <patternFill>
          <bgColor indexed="11"/>
        </patternFill>
      </fill>
    </dxf>
    <dxf>
      <fill>
        <patternFill>
          <bgColor indexed="43"/>
        </patternFill>
      </fill>
    </dxf>
    <dxf>
      <fill>
        <patternFill patternType="solid">
          <bgColor indexed="11"/>
        </patternFill>
      </fill>
    </dxf>
    <dxf>
      <fill>
        <patternFill>
          <bgColor indexed="10"/>
        </patternFill>
      </fill>
    </dxf>
    <dxf>
      <fill>
        <patternFill patternType="none">
          <bgColor indexed="65"/>
        </patternFill>
      </fill>
    </dxf>
    <dxf>
      <fill>
        <patternFill>
          <bgColor indexed="43"/>
        </patternFill>
      </fill>
    </dxf>
    <dxf>
      <fill>
        <patternFill patternType="solid">
          <bgColor indexed="10"/>
        </patternFill>
      </fill>
    </dxf>
    <dxf>
      <fill>
        <patternFill>
          <bgColor indexed="11"/>
        </patternFill>
      </fill>
    </dxf>
    <dxf>
      <font>
        <condense val="0"/>
        <extend val="0"/>
        <color auto="1"/>
      </font>
      <fill>
        <patternFill patternType="none">
          <bgColor indexed="65"/>
        </patternFill>
      </fill>
    </dxf>
    <dxf>
      <fill>
        <patternFill patternType="solid">
          <bgColor indexed="10"/>
        </patternFill>
      </fill>
    </dxf>
    <dxf>
      <fill>
        <patternFill>
          <bgColor indexed="11"/>
        </patternFill>
      </fill>
    </dxf>
    <dxf>
      <font>
        <condense val="0"/>
        <extend val="0"/>
        <color auto="1"/>
      </font>
      <fill>
        <patternFill patternType="solid">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R112"/>
  <sheetViews>
    <sheetView tabSelected="1" topLeftCell="E1" zoomScaleNormal="100" workbookViewId="0">
      <pane ySplit="14" topLeftCell="A15" activePane="bottomLeft" state="frozen"/>
      <selection pane="bottomLeft" activeCell="J3" sqref="J3"/>
    </sheetView>
  </sheetViews>
  <sheetFormatPr baseColWidth="10" defaultColWidth="0" defaultRowHeight="12.75" x14ac:dyDescent="0.2"/>
  <cols>
    <col min="1" max="1" width="20.28515625" style="6" customWidth="1"/>
    <col min="2" max="2" width="16.85546875" style="6" hidden="1" customWidth="1"/>
    <col min="3" max="3" width="19.5703125" style="6" customWidth="1"/>
    <col min="4" max="4" width="24.28515625" style="6" customWidth="1"/>
    <col min="5" max="5" width="17.28515625" style="6" bestFit="1" customWidth="1"/>
    <col min="6" max="6" width="8.42578125" style="6" customWidth="1"/>
    <col min="7" max="7" width="8.28515625" style="17" customWidth="1"/>
    <col min="8" max="8" width="5.7109375" style="6" bestFit="1" customWidth="1"/>
    <col min="9" max="9" width="6.5703125" style="6" bestFit="1" customWidth="1"/>
    <col min="10" max="10" width="9.5703125" style="6" bestFit="1" customWidth="1"/>
    <col min="11" max="11" width="9.140625" style="18" customWidth="1"/>
    <col min="12" max="12" width="13.140625" style="13" customWidth="1"/>
    <col min="13" max="13" width="9.28515625" style="13" customWidth="1"/>
    <col min="14" max="14" width="28.140625" style="20" customWidth="1"/>
    <col min="15" max="17" width="4" style="6" hidden="1" customWidth="1"/>
    <col min="18" max="18" width="5" style="6" hidden="1" customWidth="1"/>
    <col min="19" max="16384" width="11.5703125" style="6" hidden="1"/>
  </cols>
  <sheetData>
    <row r="1" spans="1:14" ht="20.100000000000001" customHeight="1" x14ac:dyDescent="0.35">
      <c r="A1" s="1" t="s">
        <v>0</v>
      </c>
      <c r="B1" s="1" t="s">
        <v>30</v>
      </c>
      <c r="C1" s="1" t="s">
        <v>20</v>
      </c>
      <c r="D1" s="1" t="s">
        <v>1</v>
      </c>
      <c r="E1" s="1"/>
      <c r="F1" s="2" t="s">
        <v>2</v>
      </c>
      <c r="G1" s="3" t="s">
        <v>3</v>
      </c>
      <c r="H1" s="2" t="s">
        <v>4</v>
      </c>
      <c r="I1" s="2" t="s">
        <v>5</v>
      </c>
      <c r="J1" s="4" t="s">
        <v>6</v>
      </c>
      <c r="K1" s="4" t="s">
        <v>7</v>
      </c>
      <c r="L1" s="4" t="s">
        <v>24</v>
      </c>
      <c r="M1" s="5" t="s">
        <v>10</v>
      </c>
      <c r="N1" s="5" t="s">
        <v>29</v>
      </c>
    </row>
    <row r="2" spans="1:14" ht="20.100000000000001" customHeight="1" x14ac:dyDescent="0.25">
      <c r="A2" s="7"/>
      <c r="B2" s="7"/>
      <c r="C2" s="7"/>
      <c r="D2" s="7"/>
      <c r="E2" s="1" t="s">
        <v>8</v>
      </c>
      <c r="F2" s="1">
        <v>25</v>
      </c>
      <c r="G2" s="4">
        <v>0.03</v>
      </c>
      <c r="H2" s="4">
        <v>1.05</v>
      </c>
      <c r="I2" s="1">
        <v>2.2999999999999998</v>
      </c>
      <c r="J2" s="8">
        <v>733</v>
      </c>
      <c r="K2" s="2"/>
      <c r="L2" s="8"/>
      <c r="M2" s="5"/>
    </row>
    <row r="3" spans="1:14" ht="20.100000000000001" customHeight="1" x14ac:dyDescent="0.25">
      <c r="A3" s="7"/>
      <c r="B3" s="7"/>
      <c r="C3" s="7"/>
      <c r="D3" s="7"/>
      <c r="E3" s="1" t="s">
        <v>12</v>
      </c>
      <c r="F3" s="1">
        <v>32.5</v>
      </c>
      <c r="G3" s="4">
        <v>0.05</v>
      </c>
      <c r="H3" s="4">
        <v>1.36</v>
      </c>
      <c r="I3" s="4">
        <v>2.99</v>
      </c>
      <c r="J3" s="8">
        <v>1100</v>
      </c>
      <c r="K3" s="4"/>
      <c r="L3" s="8">
        <v>70</v>
      </c>
      <c r="M3" s="5">
        <v>100</v>
      </c>
    </row>
    <row r="4" spans="1:14" ht="20.100000000000001" customHeight="1" x14ac:dyDescent="0.25">
      <c r="A4" s="7"/>
      <c r="B4" s="7"/>
      <c r="C4" s="7"/>
      <c r="D4" s="7"/>
      <c r="E4" s="1" t="s">
        <v>13</v>
      </c>
      <c r="F4" s="1"/>
      <c r="G4" s="4"/>
      <c r="H4" s="4"/>
      <c r="I4" s="4"/>
      <c r="J4" s="8"/>
      <c r="K4" s="2"/>
      <c r="L4" s="8"/>
      <c r="M4" s="5"/>
    </row>
    <row r="5" spans="1:14" x14ac:dyDescent="0.2">
      <c r="A5" s="7"/>
      <c r="B5" s="7"/>
      <c r="C5" s="7"/>
      <c r="D5" s="7"/>
      <c r="E5" s="7"/>
      <c r="F5" s="29" t="s">
        <v>28</v>
      </c>
      <c r="G5" s="29"/>
      <c r="H5" s="29"/>
      <c r="I5" s="29"/>
      <c r="J5" s="29"/>
      <c r="K5" s="29"/>
      <c r="L5" s="29"/>
      <c r="M5" s="29"/>
    </row>
    <row r="6" spans="1:14" x14ac:dyDescent="0.2">
      <c r="A6" s="7"/>
      <c r="B6" s="7"/>
      <c r="C6" s="7"/>
      <c r="D6" s="7"/>
      <c r="E6" s="7"/>
      <c r="F6" s="29"/>
      <c r="G6" s="29"/>
      <c r="H6" s="29"/>
      <c r="I6" s="29"/>
      <c r="J6" s="29"/>
      <c r="K6" s="29"/>
      <c r="L6" s="29"/>
      <c r="M6" s="29"/>
    </row>
    <row r="7" spans="1:14" x14ac:dyDescent="0.2">
      <c r="A7" s="7"/>
      <c r="B7" s="7"/>
      <c r="C7" s="7"/>
      <c r="D7" s="7"/>
      <c r="E7" s="7"/>
      <c r="F7" s="29"/>
      <c r="G7" s="29"/>
      <c r="H7" s="29"/>
      <c r="I7" s="29"/>
      <c r="J7" s="29"/>
      <c r="K7" s="29"/>
      <c r="L7" s="29"/>
      <c r="M7" s="29"/>
    </row>
    <row r="8" spans="1:14" x14ac:dyDescent="0.2">
      <c r="A8" s="7"/>
      <c r="B8" s="7"/>
      <c r="C8" s="7"/>
      <c r="D8" s="7"/>
      <c r="E8" s="7"/>
      <c r="F8" s="29"/>
      <c r="G8" s="29"/>
      <c r="H8" s="29"/>
      <c r="I8" s="29"/>
      <c r="J8" s="29"/>
      <c r="K8" s="29"/>
      <c r="L8" s="29"/>
      <c r="M8" s="29"/>
    </row>
    <row r="9" spans="1:14" x14ac:dyDescent="0.2">
      <c r="A9" s="7"/>
      <c r="B9" s="7"/>
      <c r="C9" s="7"/>
      <c r="D9" s="7"/>
      <c r="E9" s="7"/>
      <c r="F9" s="29"/>
      <c r="G9" s="29"/>
      <c r="H9" s="29"/>
      <c r="I9" s="29"/>
      <c r="J9" s="29"/>
      <c r="K9" s="29"/>
      <c r="L9" s="29"/>
      <c r="M9" s="29"/>
    </row>
    <row r="10" spans="1:14" x14ac:dyDescent="0.2">
      <c r="A10" s="7"/>
      <c r="B10" s="7"/>
      <c r="C10" s="7"/>
      <c r="D10" s="7"/>
      <c r="E10" s="7"/>
      <c r="F10" s="29"/>
      <c r="G10" s="29"/>
      <c r="H10" s="29"/>
      <c r="I10" s="29"/>
      <c r="J10" s="29"/>
      <c r="K10" s="29"/>
      <c r="L10" s="29"/>
      <c r="M10" s="29"/>
    </row>
    <row r="11" spans="1:14" x14ac:dyDescent="0.2">
      <c r="A11" s="7"/>
      <c r="B11" s="7"/>
      <c r="C11" s="7"/>
      <c r="D11" s="7"/>
      <c r="E11" s="7"/>
      <c r="F11" s="29"/>
      <c r="G11" s="29"/>
      <c r="H11" s="29"/>
      <c r="I11" s="29"/>
      <c r="J11" s="29"/>
      <c r="K11" s="29"/>
      <c r="L11" s="29"/>
      <c r="M11" s="29"/>
    </row>
    <row r="12" spans="1:14" x14ac:dyDescent="0.2">
      <c r="A12" s="7"/>
      <c r="B12" s="7"/>
      <c r="C12" s="7"/>
      <c r="D12" s="7"/>
      <c r="E12" s="7"/>
      <c r="F12" s="29"/>
      <c r="G12" s="29"/>
      <c r="H12" s="29"/>
      <c r="I12" s="29"/>
      <c r="J12" s="29"/>
      <c r="K12" s="29"/>
      <c r="L12" s="29"/>
      <c r="M12" s="29"/>
    </row>
    <row r="13" spans="1:14" x14ac:dyDescent="0.2">
      <c r="A13" s="7"/>
      <c r="B13" s="7"/>
      <c r="C13" s="7"/>
      <c r="D13" s="7"/>
      <c r="E13" s="7"/>
      <c r="F13" s="30" t="s">
        <v>9</v>
      </c>
      <c r="G13" s="30"/>
      <c r="H13" s="30"/>
      <c r="I13" s="30"/>
      <c r="J13" s="30"/>
      <c r="K13" s="30"/>
      <c r="L13" s="30"/>
      <c r="M13" s="30"/>
    </row>
    <row r="14" spans="1:14" x14ac:dyDescent="0.2">
      <c r="A14" s="7"/>
      <c r="B14" s="7"/>
      <c r="C14" s="7"/>
      <c r="D14" s="7"/>
      <c r="E14" s="7"/>
      <c r="F14" s="30"/>
      <c r="G14" s="30"/>
      <c r="H14" s="30"/>
      <c r="I14" s="30"/>
      <c r="J14" s="30"/>
      <c r="K14" s="30"/>
      <c r="L14" s="30"/>
      <c r="M14" s="30"/>
      <c r="N14" s="20" t="s">
        <v>31</v>
      </c>
    </row>
    <row r="15" spans="1:14" x14ac:dyDescent="0.2">
      <c r="G15" s="6"/>
      <c r="K15" s="6"/>
      <c r="L15" s="6"/>
      <c r="M15" s="6"/>
    </row>
    <row r="16" spans="1:14" ht="27" x14ac:dyDescent="0.2">
      <c r="E16" s="25" t="s">
        <v>21</v>
      </c>
      <c r="F16" s="21" t="s">
        <v>14</v>
      </c>
      <c r="G16" s="22" t="s">
        <v>15</v>
      </c>
      <c r="H16" s="21" t="s">
        <v>16</v>
      </c>
      <c r="I16" s="21" t="s">
        <v>17</v>
      </c>
      <c r="J16" s="23" t="s">
        <v>18</v>
      </c>
      <c r="K16" s="23" t="s">
        <v>19</v>
      </c>
      <c r="L16" s="23" t="s">
        <v>23</v>
      </c>
      <c r="M16" s="9" t="s">
        <v>10</v>
      </c>
    </row>
    <row r="17" spans="1:13" x14ac:dyDescent="0.2">
      <c r="A17" s="26" t="s">
        <v>22</v>
      </c>
      <c r="B17" s="26"/>
      <c r="C17" s="27" t="s">
        <v>25</v>
      </c>
      <c r="D17" s="27" t="s">
        <v>26</v>
      </c>
      <c r="E17" s="24">
        <f t="shared" ref="E17:E47" si="0">IF(ISBLANK(L17)=TRUE,"",J17+(0.4*K17))</f>
        <v>700</v>
      </c>
      <c r="F17" s="11">
        <v>10</v>
      </c>
      <c r="G17" s="11">
        <v>0.01</v>
      </c>
      <c r="H17" s="11">
        <v>0.8</v>
      </c>
      <c r="I17" s="11">
        <v>1.4</v>
      </c>
      <c r="J17" s="11">
        <v>500</v>
      </c>
      <c r="K17" s="12">
        <v>500</v>
      </c>
      <c r="L17" s="12">
        <v>50</v>
      </c>
      <c r="M17" s="20">
        <f>IF(ISBLANK(L17)=TRUE,"",((10*(F17/$F$2))+(20*(G17/$G$2))+(10*(H17/$H$2))+(10*(I17/$I$2))+(40*((J17+(K17*0.4))/$J$2))+(10*(2*(100-L17)/100))))</f>
        <v>72.571852253565282</v>
      </c>
    </row>
    <row r="18" spans="1:13" x14ac:dyDescent="0.2">
      <c r="A18" s="10"/>
      <c r="B18" s="10"/>
      <c r="C18" s="10"/>
      <c r="D18" s="10"/>
      <c r="E18" s="24"/>
      <c r="F18" s="11"/>
      <c r="G18" s="11"/>
      <c r="H18" s="11"/>
      <c r="I18" s="11"/>
      <c r="J18" s="11"/>
      <c r="K18" s="12"/>
      <c r="L18" s="12"/>
      <c r="M18" s="20"/>
    </row>
    <row r="19" spans="1:13" x14ac:dyDescent="0.2">
      <c r="A19" s="10"/>
      <c r="B19" s="10"/>
      <c r="C19" s="10"/>
      <c r="E19" s="24"/>
      <c r="F19" s="11"/>
      <c r="G19" s="11"/>
      <c r="H19" s="11"/>
      <c r="I19" s="11"/>
      <c r="J19" s="11"/>
      <c r="K19" s="12"/>
      <c r="L19" s="12"/>
      <c r="M19" s="20"/>
    </row>
    <row r="20" spans="1:13" x14ac:dyDescent="0.2">
      <c r="A20" s="10"/>
      <c r="B20" s="10"/>
      <c r="C20" s="10"/>
      <c r="E20" s="24"/>
      <c r="F20" s="11"/>
      <c r="G20" s="11"/>
      <c r="H20" s="11"/>
      <c r="I20" s="11"/>
      <c r="J20" s="11"/>
      <c r="K20" s="12"/>
      <c r="L20" s="12"/>
      <c r="M20" s="20"/>
    </row>
    <row r="21" spans="1:13" x14ac:dyDescent="0.2">
      <c r="A21" s="10"/>
      <c r="B21" s="10"/>
      <c r="C21" s="10"/>
      <c r="D21" s="10"/>
      <c r="E21" s="24"/>
      <c r="F21" s="11"/>
      <c r="G21" s="11"/>
      <c r="H21" s="11"/>
      <c r="I21" s="11"/>
      <c r="J21" s="11"/>
      <c r="K21" s="12"/>
      <c r="L21" s="12"/>
      <c r="M21" s="20"/>
    </row>
    <row r="22" spans="1:13" x14ac:dyDescent="0.2">
      <c r="A22" s="10"/>
      <c r="B22" s="10"/>
      <c r="C22" s="10"/>
      <c r="D22" s="10"/>
      <c r="E22" s="24"/>
      <c r="F22" s="11"/>
      <c r="G22" s="11"/>
      <c r="H22" s="11"/>
      <c r="I22" s="11"/>
      <c r="J22" s="11"/>
      <c r="K22" s="12"/>
      <c r="L22" s="12"/>
      <c r="M22" s="20"/>
    </row>
    <row r="23" spans="1:13" x14ac:dyDescent="0.2">
      <c r="A23" s="10"/>
      <c r="B23" s="10"/>
      <c r="C23" s="10"/>
      <c r="D23" s="10"/>
      <c r="E23" s="24"/>
      <c r="F23" s="11"/>
      <c r="G23" s="11"/>
      <c r="H23" s="11"/>
      <c r="I23" s="11"/>
      <c r="J23" s="11"/>
      <c r="K23" s="12"/>
      <c r="L23" s="12"/>
      <c r="M23" s="20"/>
    </row>
    <row r="24" spans="1:13" x14ac:dyDescent="0.2">
      <c r="A24" s="10"/>
      <c r="B24" s="10"/>
      <c r="C24" s="10"/>
      <c r="E24" s="24"/>
      <c r="F24" s="11"/>
      <c r="G24" s="11"/>
      <c r="H24" s="11"/>
      <c r="I24" s="11"/>
      <c r="J24" s="11"/>
      <c r="K24" s="12"/>
      <c r="L24" s="12"/>
      <c r="M24" s="20"/>
    </row>
    <row r="25" spans="1:13" x14ac:dyDescent="0.2">
      <c r="A25" s="10"/>
      <c r="B25" s="10"/>
      <c r="C25" s="10"/>
      <c r="E25" s="24"/>
      <c r="F25" s="11"/>
      <c r="G25" s="11"/>
      <c r="H25" s="11"/>
      <c r="I25" s="11"/>
      <c r="J25" s="11"/>
      <c r="K25" s="12"/>
      <c r="L25" s="12"/>
      <c r="M25" s="20"/>
    </row>
    <row r="26" spans="1:13" x14ac:dyDescent="0.2">
      <c r="A26" s="10"/>
      <c r="B26" s="10"/>
      <c r="C26" s="10"/>
      <c r="E26" s="24"/>
      <c r="F26" s="11"/>
      <c r="G26" s="11"/>
      <c r="H26" s="11"/>
      <c r="I26" s="11"/>
      <c r="J26" s="11"/>
      <c r="K26" s="12"/>
      <c r="L26" s="12"/>
      <c r="M26" s="20"/>
    </row>
    <row r="27" spans="1:13" x14ac:dyDescent="0.2">
      <c r="A27" s="10"/>
      <c r="B27" s="10"/>
      <c r="C27" s="10"/>
      <c r="E27" s="24"/>
      <c r="F27" s="11"/>
      <c r="G27" s="11"/>
      <c r="H27" s="11"/>
      <c r="I27" s="11"/>
      <c r="J27" s="11"/>
      <c r="K27" s="12"/>
      <c r="L27" s="12"/>
      <c r="M27" s="20"/>
    </row>
    <row r="28" spans="1:13" x14ac:dyDescent="0.2">
      <c r="A28" s="10"/>
      <c r="B28" s="10"/>
      <c r="C28" s="10"/>
      <c r="D28" s="10"/>
      <c r="E28" s="24"/>
      <c r="F28" s="11"/>
      <c r="G28" s="11"/>
      <c r="H28" s="11"/>
      <c r="I28" s="11"/>
      <c r="J28" s="11"/>
      <c r="K28" s="12"/>
      <c r="L28" s="12"/>
      <c r="M28" s="20"/>
    </row>
    <row r="29" spans="1:13" x14ac:dyDescent="0.2">
      <c r="A29" s="10"/>
      <c r="B29" s="10"/>
      <c r="C29" s="10"/>
      <c r="D29" s="10"/>
      <c r="E29" s="24"/>
      <c r="F29" s="11"/>
      <c r="G29" s="11"/>
      <c r="H29" s="11"/>
      <c r="I29" s="11"/>
      <c r="J29" s="11"/>
      <c r="K29" s="12"/>
      <c r="L29" s="12"/>
      <c r="M29" s="20"/>
    </row>
    <row r="30" spans="1:13" x14ac:dyDescent="0.2">
      <c r="A30" s="10"/>
      <c r="B30" s="10"/>
      <c r="C30" s="10"/>
      <c r="D30" s="10"/>
      <c r="E30" s="24"/>
      <c r="F30" s="11"/>
      <c r="G30" s="11"/>
      <c r="H30" s="11"/>
      <c r="I30" s="11"/>
      <c r="J30" s="11"/>
      <c r="K30" s="12"/>
      <c r="L30" s="12"/>
      <c r="M30" s="20"/>
    </row>
    <row r="31" spans="1:13" x14ac:dyDescent="0.2">
      <c r="A31" s="10"/>
      <c r="B31" s="10"/>
      <c r="C31" s="10"/>
      <c r="D31" s="10"/>
      <c r="E31" s="24"/>
      <c r="F31" s="11"/>
      <c r="G31" s="11"/>
      <c r="H31" s="11"/>
      <c r="I31" s="11"/>
      <c r="J31" s="11"/>
      <c r="K31" s="12"/>
      <c r="L31" s="12"/>
      <c r="M31" s="20"/>
    </row>
    <row r="32" spans="1:13" x14ac:dyDescent="0.2">
      <c r="A32" s="10"/>
      <c r="B32" s="10"/>
      <c r="C32" s="10"/>
      <c r="D32" s="10"/>
      <c r="E32" s="24"/>
      <c r="F32" s="11"/>
      <c r="G32" s="11"/>
      <c r="H32" s="11"/>
      <c r="I32" s="11"/>
      <c r="J32" s="11"/>
      <c r="K32" s="12"/>
      <c r="L32" s="12"/>
      <c r="M32" s="20"/>
    </row>
    <row r="33" spans="1:14" x14ac:dyDescent="0.2">
      <c r="A33" s="10"/>
      <c r="B33" s="10"/>
      <c r="C33" s="10"/>
      <c r="D33" s="10"/>
      <c r="E33" s="24"/>
      <c r="F33" s="11"/>
      <c r="G33" s="11"/>
      <c r="H33" s="11"/>
      <c r="I33" s="11"/>
      <c r="J33" s="11"/>
      <c r="K33" s="12"/>
      <c r="L33" s="12"/>
      <c r="M33" s="20"/>
    </row>
    <row r="34" spans="1:14" x14ac:dyDescent="0.2">
      <c r="A34" s="10"/>
      <c r="B34" s="10"/>
      <c r="C34" s="10"/>
      <c r="D34" s="10"/>
      <c r="E34" s="24"/>
      <c r="F34" s="11"/>
      <c r="G34" s="11"/>
      <c r="H34" s="11"/>
      <c r="I34" s="11"/>
      <c r="J34" s="11"/>
      <c r="K34" s="12"/>
      <c r="L34" s="12"/>
      <c r="M34" s="20"/>
    </row>
    <row r="35" spans="1:14" x14ac:dyDescent="0.2">
      <c r="A35" s="10"/>
      <c r="B35" s="10"/>
      <c r="C35" s="10"/>
      <c r="D35" s="10"/>
      <c r="E35" s="24"/>
      <c r="F35" s="11"/>
      <c r="G35" s="11"/>
      <c r="H35" s="11"/>
      <c r="I35" s="11"/>
      <c r="J35" s="11"/>
      <c r="K35" s="12"/>
      <c r="L35" s="12"/>
      <c r="M35" s="20"/>
    </row>
    <row r="36" spans="1:14" x14ac:dyDescent="0.2">
      <c r="A36" s="10"/>
      <c r="B36" s="10"/>
      <c r="C36" s="10"/>
      <c r="D36" s="10"/>
      <c r="E36" s="24"/>
      <c r="F36" s="11"/>
      <c r="G36" s="11"/>
      <c r="H36" s="11"/>
      <c r="I36" s="11"/>
      <c r="J36" s="11"/>
      <c r="K36" s="12"/>
      <c r="L36" s="12"/>
      <c r="M36" s="20"/>
    </row>
    <row r="37" spans="1:14" x14ac:dyDescent="0.2">
      <c r="A37" s="10"/>
      <c r="B37" s="10"/>
      <c r="C37" s="10"/>
      <c r="D37" s="10"/>
      <c r="E37" s="24"/>
      <c r="F37" s="11"/>
      <c r="G37" s="11"/>
      <c r="H37" s="11"/>
      <c r="I37" s="11"/>
      <c r="J37" s="11"/>
      <c r="K37" s="12"/>
      <c r="L37" s="12"/>
      <c r="M37" s="20"/>
    </row>
    <row r="38" spans="1:14" x14ac:dyDescent="0.2">
      <c r="A38" s="10"/>
      <c r="B38" s="10"/>
      <c r="C38" s="10"/>
      <c r="D38" s="10"/>
      <c r="E38" s="24"/>
      <c r="F38" s="11"/>
      <c r="G38" s="11"/>
      <c r="H38" s="11"/>
      <c r="I38" s="11"/>
      <c r="J38" s="11"/>
      <c r="K38" s="12"/>
      <c r="L38" s="12"/>
      <c r="M38" s="20"/>
    </row>
    <row r="39" spans="1:14" x14ac:dyDescent="0.2">
      <c r="A39" s="10"/>
      <c r="B39" s="10"/>
      <c r="C39" s="10"/>
      <c r="D39" s="10"/>
      <c r="E39" s="24"/>
      <c r="F39" s="11"/>
      <c r="G39" s="11"/>
      <c r="H39" s="11"/>
      <c r="I39" s="11"/>
      <c r="J39" s="11"/>
      <c r="K39" s="12"/>
      <c r="L39" s="12"/>
      <c r="M39" s="20"/>
    </row>
    <row r="40" spans="1:14" x14ac:dyDescent="0.2">
      <c r="A40" s="10"/>
      <c r="B40" s="10"/>
      <c r="C40" s="10"/>
      <c r="D40" s="10"/>
      <c r="E40" s="24"/>
      <c r="F40" s="11"/>
      <c r="G40" s="11"/>
      <c r="H40" s="11"/>
      <c r="I40" s="11"/>
      <c r="J40" s="11"/>
      <c r="K40" s="12"/>
      <c r="L40" s="12"/>
      <c r="M40" s="20"/>
    </row>
    <row r="41" spans="1:14" x14ac:dyDescent="0.2">
      <c r="A41" s="10"/>
      <c r="B41" s="10"/>
      <c r="C41" s="10"/>
      <c r="D41" s="10"/>
      <c r="E41" s="24"/>
      <c r="F41" s="11"/>
      <c r="G41" s="11"/>
      <c r="H41" s="11"/>
      <c r="I41" s="11"/>
      <c r="J41" s="11"/>
      <c r="K41" s="12"/>
      <c r="L41" s="12"/>
      <c r="M41" s="20"/>
    </row>
    <row r="42" spans="1:14" x14ac:dyDescent="0.2">
      <c r="A42" s="10"/>
      <c r="B42" s="10"/>
      <c r="C42" s="10"/>
      <c r="D42" s="10"/>
      <c r="E42" s="24"/>
      <c r="F42" s="11"/>
      <c r="G42" s="11"/>
      <c r="H42" s="11"/>
      <c r="I42" s="11"/>
      <c r="J42" s="11"/>
      <c r="K42" s="12"/>
      <c r="L42" s="12"/>
      <c r="M42" s="20"/>
    </row>
    <row r="43" spans="1:14" x14ac:dyDescent="0.2">
      <c r="A43" s="10"/>
      <c r="B43" s="10"/>
      <c r="C43" s="10"/>
      <c r="D43" s="10"/>
      <c r="E43" s="24"/>
      <c r="F43" s="11"/>
      <c r="G43" s="11"/>
      <c r="H43" s="11"/>
      <c r="I43" s="11"/>
      <c r="J43" s="11"/>
      <c r="K43" s="12"/>
      <c r="L43" s="12"/>
      <c r="M43" s="20"/>
    </row>
    <row r="44" spans="1:14" x14ac:dyDescent="0.2">
      <c r="A44" s="10"/>
      <c r="B44" s="10"/>
      <c r="C44" s="10"/>
      <c r="D44" s="10"/>
      <c r="E44" s="24"/>
      <c r="F44" s="11"/>
      <c r="G44" s="11"/>
      <c r="H44" s="11"/>
      <c r="I44" s="11"/>
      <c r="J44" s="11"/>
      <c r="K44" s="12"/>
      <c r="L44" s="12"/>
      <c r="M44" s="20"/>
      <c r="N44" s="28"/>
    </row>
    <row r="45" spans="1:14" x14ac:dyDescent="0.2">
      <c r="A45" s="10"/>
      <c r="B45" s="10"/>
      <c r="C45" s="10"/>
      <c r="D45" s="10"/>
      <c r="E45" s="24"/>
      <c r="F45" s="11"/>
      <c r="G45" s="11"/>
      <c r="H45" s="11"/>
      <c r="I45" s="11"/>
      <c r="J45" s="11"/>
      <c r="K45" s="12"/>
      <c r="L45" s="12"/>
      <c r="M45" s="20"/>
    </row>
    <row r="46" spans="1:14" x14ac:dyDescent="0.2">
      <c r="A46" s="10"/>
      <c r="B46" s="10"/>
      <c r="C46" s="10"/>
      <c r="E46" s="24"/>
      <c r="F46" s="11"/>
      <c r="G46" s="11"/>
      <c r="H46" s="11"/>
      <c r="I46" s="11"/>
      <c r="J46" s="11"/>
      <c r="K46" s="12"/>
      <c r="L46" s="12"/>
      <c r="M46" s="20"/>
    </row>
    <row r="47" spans="1:14" x14ac:dyDescent="0.2">
      <c r="A47" s="10"/>
      <c r="B47" s="10"/>
      <c r="C47" s="10"/>
      <c r="D47" s="10"/>
      <c r="E47" s="24"/>
      <c r="F47" s="11"/>
      <c r="G47" s="11"/>
      <c r="H47" s="11"/>
      <c r="I47" s="11"/>
      <c r="J47" s="11"/>
      <c r="K47" s="12"/>
      <c r="L47" s="12"/>
      <c r="M47" s="20"/>
    </row>
    <row r="48" spans="1:14" x14ac:dyDescent="0.2">
      <c r="A48" s="10"/>
      <c r="B48" s="10"/>
      <c r="C48" s="10"/>
      <c r="D48" s="10"/>
      <c r="E48" s="24" t="str">
        <f>IF(ISBLANK(L48)=TRUE,"",J48+(0.4*K48))</f>
        <v/>
      </c>
      <c r="F48" s="11"/>
      <c r="G48" s="11"/>
      <c r="H48" s="11"/>
      <c r="I48" s="11"/>
      <c r="J48" s="11"/>
      <c r="K48" s="12"/>
      <c r="L48" s="12"/>
      <c r="M48" s="20" t="str">
        <f t="shared" ref="M18:M82" si="1">IF(ISBLANK(L48)=TRUE,"",((10*(F48/$F$2))+(20*(G48/$G$2))+(10*(H48/$H$2))+(10*(I48/$I$2))+(40*((J48+(K48*0.4))/$J$2))+(10*(1-(L48/100)))))</f>
        <v/>
      </c>
    </row>
    <row r="49" spans="1:13" x14ac:dyDescent="0.2">
      <c r="A49" s="10"/>
      <c r="B49" s="10"/>
      <c r="C49" s="10"/>
      <c r="D49" s="10"/>
      <c r="E49" s="24" t="str">
        <f t="shared" ref="E49:E110" si="2">IF(ISBLANK(L49)=TRUE,"",J49+(0.4*K49))</f>
        <v/>
      </c>
      <c r="F49" s="11"/>
      <c r="G49" s="11"/>
      <c r="H49" s="11"/>
      <c r="I49" s="11"/>
      <c r="J49" s="11"/>
      <c r="K49" s="12"/>
      <c r="L49" s="12"/>
      <c r="M49" s="20" t="str">
        <f t="shared" si="1"/>
        <v/>
      </c>
    </row>
    <row r="50" spans="1:13" x14ac:dyDescent="0.2">
      <c r="A50" s="10"/>
      <c r="B50" s="10"/>
      <c r="C50" s="10"/>
      <c r="D50" s="10"/>
      <c r="E50" s="24" t="str">
        <f t="shared" si="2"/>
        <v/>
      </c>
      <c r="F50" s="11"/>
      <c r="G50" s="11"/>
      <c r="H50" s="11"/>
      <c r="I50" s="11"/>
      <c r="J50" s="11"/>
      <c r="K50" s="12"/>
      <c r="L50" s="12"/>
      <c r="M50" s="20" t="str">
        <f t="shared" si="1"/>
        <v/>
      </c>
    </row>
    <row r="51" spans="1:13" x14ac:dyDescent="0.2">
      <c r="A51" s="10"/>
      <c r="B51" s="10"/>
      <c r="C51" s="10"/>
      <c r="D51" s="10"/>
      <c r="E51" s="24" t="str">
        <f t="shared" si="2"/>
        <v/>
      </c>
      <c r="F51" s="11"/>
      <c r="G51" s="11"/>
      <c r="H51" s="11"/>
      <c r="I51" s="11"/>
      <c r="J51" s="11"/>
      <c r="K51" s="12"/>
      <c r="L51" s="12"/>
      <c r="M51" s="20" t="str">
        <f t="shared" si="1"/>
        <v/>
      </c>
    </row>
    <row r="52" spans="1:13" x14ac:dyDescent="0.2">
      <c r="A52" s="10"/>
      <c r="B52" s="10"/>
      <c r="C52" s="10"/>
      <c r="D52" s="10"/>
      <c r="E52" s="24" t="str">
        <f t="shared" si="2"/>
        <v/>
      </c>
      <c r="F52" s="11"/>
      <c r="G52" s="11"/>
      <c r="H52" s="11"/>
      <c r="I52" s="11"/>
      <c r="J52" s="11"/>
      <c r="K52" s="12"/>
      <c r="L52" s="12"/>
      <c r="M52" s="20" t="str">
        <f t="shared" si="1"/>
        <v/>
      </c>
    </row>
    <row r="53" spans="1:13" x14ac:dyDescent="0.2">
      <c r="A53" s="10"/>
      <c r="B53" s="10"/>
      <c r="C53" s="10"/>
      <c r="D53" s="10"/>
      <c r="E53" s="24" t="str">
        <f t="shared" si="2"/>
        <v/>
      </c>
      <c r="F53" s="11"/>
      <c r="G53" s="11"/>
      <c r="H53" s="11"/>
      <c r="I53" s="11"/>
      <c r="J53" s="11"/>
      <c r="K53" s="12"/>
      <c r="L53" s="12"/>
      <c r="M53" s="20" t="str">
        <f t="shared" si="1"/>
        <v/>
      </c>
    </row>
    <row r="54" spans="1:13" x14ac:dyDescent="0.2">
      <c r="A54" s="10"/>
      <c r="B54" s="10"/>
      <c r="C54" s="10"/>
      <c r="D54" s="10"/>
      <c r="E54" s="24" t="str">
        <f t="shared" si="2"/>
        <v/>
      </c>
      <c r="F54" s="11"/>
      <c r="G54" s="11"/>
      <c r="H54" s="11"/>
      <c r="I54" s="11"/>
      <c r="J54" s="11"/>
      <c r="K54" s="12"/>
      <c r="L54" s="12"/>
      <c r="M54" s="20" t="str">
        <f t="shared" si="1"/>
        <v/>
      </c>
    </row>
    <row r="55" spans="1:13" x14ac:dyDescent="0.2">
      <c r="A55" s="10"/>
      <c r="B55" s="10"/>
      <c r="C55" s="10"/>
      <c r="D55" s="10"/>
      <c r="E55" s="24" t="str">
        <f t="shared" si="2"/>
        <v/>
      </c>
      <c r="F55" s="11"/>
      <c r="G55" s="11"/>
      <c r="H55" s="11"/>
      <c r="I55" s="11"/>
      <c r="J55" s="11"/>
      <c r="K55" s="12"/>
      <c r="L55" s="12"/>
      <c r="M55" s="20" t="str">
        <f t="shared" si="1"/>
        <v/>
      </c>
    </row>
    <row r="56" spans="1:13" x14ac:dyDescent="0.2">
      <c r="A56" s="10"/>
      <c r="B56" s="10"/>
      <c r="C56" s="10"/>
      <c r="D56" s="10"/>
      <c r="E56" s="24" t="str">
        <f t="shared" si="2"/>
        <v/>
      </c>
      <c r="F56" s="11"/>
      <c r="G56" s="11"/>
      <c r="H56" s="11"/>
      <c r="I56" s="11"/>
      <c r="J56" s="11"/>
      <c r="K56" s="12"/>
      <c r="L56" s="12"/>
      <c r="M56" s="20" t="str">
        <f t="shared" si="1"/>
        <v/>
      </c>
    </row>
    <row r="57" spans="1:13" x14ac:dyDescent="0.2">
      <c r="A57" s="10"/>
      <c r="B57" s="10"/>
      <c r="C57" s="10"/>
      <c r="D57" s="10"/>
      <c r="E57" s="24" t="str">
        <f t="shared" si="2"/>
        <v/>
      </c>
      <c r="F57" s="11"/>
      <c r="G57" s="11"/>
      <c r="H57" s="11"/>
      <c r="I57" s="11"/>
      <c r="J57" s="11"/>
      <c r="K57" s="12"/>
      <c r="L57" s="12"/>
      <c r="M57" s="20" t="str">
        <f t="shared" si="1"/>
        <v/>
      </c>
    </row>
    <row r="58" spans="1:13" x14ac:dyDescent="0.2">
      <c r="A58" s="10"/>
      <c r="B58" s="10"/>
      <c r="C58" s="10"/>
      <c r="D58" s="10"/>
      <c r="E58" s="24" t="str">
        <f t="shared" si="2"/>
        <v/>
      </c>
      <c r="F58" s="11"/>
      <c r="G58" s="11"/>
      <c r="H58" s="11"/>
      <c r="I58" s="11"/>
      <c r="J58" s="11"/>
      <c r="K58" s="12"/>
      <c r="L58" s="12"/>
      <c r="M58" s="20" t="str">
        <f t="shared" si="1"/>
        <v/>
      </c>
    </row>
    <row r="59" spans="1:13" x14ac:dyDescent="0.2">
      <c r="A59" s="10"/>
      <c r="B59" s="10"/>
      <c r="C59" s="10"/>
      <c r="D59" s="10"/>
      <c r="E59" s="24" t="str">
        <f t="shared" si="2"/>
        <v/>
      </c>
      <c r="F59" s="11"/>
      <c r="G59" s="11"/>
      <c r="H59" s="11"/>
      <c r="I59" s="11"/>
      <c r="J59" s="11"/>
      <c r="K59" s="12"/>
      <c r="L59" s="12"/>
      <c r="M59" s="20" t="str">
        <f t="shared" si="1"/>
        <v/>
      </c>
    </row>
    <row r="60" spans="1:13" x14ac:dyDescent="0.2">
      <c r="A60" s="10"/>
      <c r="B60" s="10"/>
      <c r="C60" s="10"/>
      <c r="D60" s="10"/>
      <c r="E60" s="24" t="str">
        <f t="shared" si="2"/>
        <v/>
      </c>
      <c r="F60" s="11"/>
      <c r="G60" s="11"/>
      <c r="H60" s="11"/>
      <c r="I60" s="11"/>
      <c r="J60" s="11"/>
      <c r="K60" s="12"/>
      <c r="L60" s="12"/>
      <c r="M60" s="20" t="str">
        <f t="shared" si="1"/>
        <v/>
      </c>
    </row>
    <row r="61" spans="1:13" x14ac:dyDescent="0.2">
      <c r="A61" s="10"/>
      <c r="B61" s="10"/>
      <c r="C61" s="10"/>
      <c r="D61" s="10"/>
      <c r="E61" s="24" t="str">
        <f t="shared" si="2"/>
        <v/>
      </c>
      <c r="F61" s="11"/>
      <c r="G61" s="11"/>
      <c r="H61" s="11"/>
      <c r="I61" s="11"/>
      <c r="J61" s="11"/>
      <c r="K61" s="12"/>
      <c r="L61" s="12"/>
      <c r="M61" s="20" t="str">
        <f t="shared" si="1"/>
        <v/>
      </c>
    </row>
    <row r="62" spans="1:13" x14ac:dyDescent="0.2">
      <c r="A62" s="10"/>
      <c r="B62" s="10"/>
      <c r="C62" s="10"/>
      <c r="D62" s="10"/>
      <c r="E62" s="24" t="str">
        <f t="shared" si="2"/>
        <v/>
      </c>
      <c r="F62" s="11"/>
      <c r="G62" s="11"/>
      <c r="H62" s="11"/>
      <c r="I62" s="11"/>
      <c r="J62" s="11"/>
      <c r="K62" s="12"/>
      <c r="L62" s="12"/>
      <c r="M62" s="20" t="str">
        <f t="shared" si="1"/>
        <v/>
      </c>
    </row>
    <row r="63" spans="1:13" x14ac:dyDescent="0.2">
      <c r="A63" s="10"/>
      <c r="B63" s="10"/>
      <c r="C63" s="10"/>
      <c r="D63" s="10"/>
      <c r="E63" s="24" t="str">
        <f t="shared" si="2"/>
        <v/>
      </c>
      <c r="F63" s="11"/>
      <c r="G63" s="11"/>
      <c r="H63" s="11"/>
      <c r="I63" s="11"/>
      <c r="J63" s="11"/>
      <c r="K63" s="12"/>
      <c r="L63" s="12"/>
      <c r="M63" s="20" t="str">
        <f t="shared" si="1"/>
        <v/>
      </c>
    </row>
    <row r="64" spans="1:13" x14ac:dyDescent="0.2">
      <c r="A64" s="10"/>
      <c r="B64" s="10"/>
      <c r="C64" s="10"/>
      <c r="D64" s="10"/>
      <c r="E64" s="24" t="str">
        <f t="shared" si="2"/>
        <v/>
      </c>
      <c r="F64" s="11"/>
      <c r="G64" s="11"/>
      <c r="H64" s="11"/>
      <c r="I64" s="11"/>
      <c r="J64" s="11"/>
      <c r="K64" s="12"/>
      <c r="L64" s="12"/>
      <c r="M64" s="20" t="str">
        <f t="shared" si="1"/>
        <v/>
      </c>
    </row>
    <row r="65" spans="1:13" x14ac:dyDescent="0.2">
      <c r="A65" s="10"/>
      <c r="B65" s="10"/>
      <c r="C65" s="10"/>
      <c r="D65" s="10"/>
      <c r="E65" s="24" t="str">
        <f t="shared" si="2"/>
        <v/>
      </c>
      <c r="F65" s="11"/>
      <c r="G65" s="11"/>
      <c r="H65" s="11"/>
      <c r="I65" s="11"/>
      <c r="J65" s="11"/>
      <c r="K65" s="12"/>
      <c r="L65" s="12"/>
      <c r="M65" s="20" t="str">
        <f t="shared" si="1"/>
        <v/>
      </c>
    </row>
    <row r="66" spans="1:13" x14ac:dyDescent="0.2">
      <c r="A66" s="10"/>
      <c r="B66" s="10"/>
      <c r="C66" s="10"/>
      <c r="D66" s="10"/>
      <c r="E66" s="24" t="str">
        <f t="shared" si="2"/>
        <v/>
      </c>
      <c r="F66" s="11"/>
      <c r="G66" s="11"/>
      <c r="H66" s="11"/>
      <c r="I66" s="11"/>
      <c r="J66" s="11"/>
      <c r="K66" s="12"/>
      <c r="L66" s="12"/>
      <c r="M66" s="20" t="str">
        <f t="shared" si="1"/>
        <v/>
      </c>
    </row>
    <row r="67" spans="1:13" x14ac:dyDescent="0.2">
      <c r="A67" s="10"/>
      <c r="B67" s="10"/>
      <c r="C67" s="10"/>
      <c r="D67" s="10"/>
      <c r="E67" s="24" t="str">
        <f t="shared" si="2"/>
        <v/>
      </c>
      <c r="F67" s="11"/>
      <c r="G67" s="11"/>
      <c r="H67" s="11"/>
      <c r="I67" s="11"/>
      <c r="J67" s="11"/>
      <c r="K67" s="12"/>
      <c r="L67" s="12"/>
      <c r="M67" s="20" t="str">
        <f t="shared" si="1"/>
        <v/>
      </c>
    </row>
    <row r="68" spans="1:13" x14ac:dyDescent="0.2">
      <c r="A68" s="10"/>
      <c r="B68" s="10"/>
      <c r="C68" s="10"/>
      <c r="D68" s="10"/>
      <c r="E68" s="24" t="str">
        <f t="shared" si="2"/>
        <v/>
      </c>
      <c r="F68" s="11"/>
      <c r="G68" s="11"/>
      <c r="H68" s="11"/>
      <c r="I68" s="11"/>
      <c r="J68" s="11"/>
      <c r="K68" s="12"/>
      <c r="L68" s="12"/>
      <c r="M68" s="20" t="str">
        <f t="shared" si="1"/>
        <v/>
      </c>
    </row>
    <row r="69" spans="1:13" x14ac:dyDescent="0.2">
      <c r="A69" s="10"/>
      <c r="B69" s="10"/>
      <c r="C69" s="10"/>
      <c r="D69" s="10"/>
      <c r="E69" s="24" t="str">
        <f t="shared" si="2"/>
        <v/>
      </c>
      <c r="F69" s="11"/>
      <c r="G69" s="11"/>
      <c r="H69" s="11"/>
      <c r="I69" s="11"/>
      <c r="J69" s="11"/>
      <c r="K69" s="12"/>
      <c r="L69" s="12"/>
      <c r="M69" s="20" t="str">
        <f t="shared" si="1"/>
        <v/>
      </c>
    </row>
    <row r="70" spans="1:13" x14ac:dyDescent="0.2">
      <c r="A70" s="10"/>
      <c r="B70" s="10"/>
      <c r="C70" s="10"/>
      <c r="D70" s="10"/>
      <c r="E70" s="24" t="str">
        <f t="shared" si="2"/>
        <v/>
      </c>
      <c r="F70" s="11"/>
      <c r="G70" s="11"/>
      <c r="H70" s="11"/>
      <c r="I70" s="11"/>
      <c r="J70" s="11"/>
      <c r="K70" s="12"/>
      <c r="L70" s="12"/>
      <c r="M70" s="20" t="str">
        <f t="shared" si="1"/>
        <v/>
      </c>
    </row>
    <row r="71" spans="1:13" x14ac:dyDescent="0.2">
      <c r="A71" s="10"/>
      <c r="B71" s="10"/>
      <c r="C71" s="10"/>
      <c r="D71" s="10"/>
      <c r="E71" s="24" t="str">
        <f t="shared" si="2"/>
        <v/>
      </c>
      <c r="F71" s="11"/>
      <c r="G71" s="11"/>
      <c r="H71" s="11"/>
      <c r="I71" s="11"/>
      <c r="J71" s="11"/>
      <c r="K71" s="12"/>
      <c r="L71" s="12"/>
      <c r="M71" s="20" t="str">
        <f t="shared" si="1"/>
        <v/>
      </c>
    </row>
    <row r="72" spans="1:13" x14ac:dyDescent="0.2">
      <c r="A72" s="10"/>
      <c r="B72" s="10"/>
      <c r="C72" s="10"/>
      <c r="D72" s="10"/>
      <c r="E72" s="24" t="str">
        <f t="shared" si="2"/>
        <v/>
      </c>
      <c r="F72" s="11"/>
      <c r="G72" s="11"/>
      <c r="H72" s="11"/>
      <c r="I72" s="11"/>
      <c r="J72" s="11"/>
      <c r="K72" s="12"/>
      <c r="L72" s="12"/>
      <c r="M72" s="20" t="str">
        <f t="shared" si="1"/>
        <v/>
      </c>
    </row>
    <row r="73" spans="1:13" x14ac:dyDescent="0.2">
      <c r="A73" s="10"/>
      <c r="B73" s="10"/>
      <c r="C73" s="10"/>
      <c r="D73" s="10"/>
      <c r="E73" s="24" t="str">
        <f t="shared" si="2"/>
        <v/>
      </c>
      <c r="F73" s="11"/>
      <c r="G73" s="11"/>
      <c r="H73" s="11"/>
      <c r="I73" s="11"/>
      <c r="J73" s="11"/>
      <c r="K73" s="12"/>
      <c r="L73" s="12"/>
      <c r="M73" s="20" t="str">
        <f t="shared" si="1"/>
        <v/>
      </c>
    </row>
    <row r="74" spans="1:13" x14ac:dyDescent="0.2">
      <c r="A74" s="10"/>
      <c r="B74" s="10"/>
      <c r="C74" s="10"/>
      <c r="D74" s="10"/>
      <c r="E74" s="24" t="str">
        <f t="shared" si="2"/>
        <v/>
      </c>
      <c r="F74" s="11"/>
      <c r="G74" s="11"/>
      <c r="H74" s="11"/>
      <c r="I74" s="11"/>
      <c r="J74" s="11"/>
      <c r="K74" s="12"/>
      <c r="L74" s="12"/>
      <c r="M74" s="20" t="str">
        <f t="shared" si="1"/>
        <v/>
      </c>
    </row>
    <row r="75" spans="1:13" x14ac:dyDescent="0.2">
      <c r="A75" s="10"/>
      <c r="B75" s="10"/>
      <c r="C75" s="10"/>
      <c r="D75" s="10"/>
      <c r="E75" s="24" t="str">
        <f t="shared" si="2"/>
        <v/>
      </c>
      <c r="F75" s="11"/>
      <c r="G75" s="11"/>
      <c r="H75" s="11"/>
      <c r="I75" s="11"/>
      <c r="J75" s="11"/>
      <c r="K75" s="12"/>
      <c r="L75" s="12"/>
      <c r="M75" s="20" t="str">
        <f t="shared" si="1"/>
        <v/>
      </c>
    </row>
    <row r="76" spans="1:13" x14ac:dyDescent="0.2">
      <c r="A76" s="10"/>
      <c r="B76" s="10"/>
      <c r="C76" s="10"/>
      <c r="D76" s="10"/>
      <c r="E76" s="24" t="str">
        <f t="shared" si="2"/>
        <v/>
      </c>
      <c r="F76" s="11"/>
      <c r="G76" s="11"/>
      <c r="H76" s="11"/>
      <c r="I76" s="11"/>
      <c r="J76" s="11"/>
      <c r="K76" s="12"/>
      <c r="L76" s="12"/>
      <c r="M76" s="20" t="str">
        <f t="shared" si="1"/>
        <v/>
      </c>
    </row>
    <row r="77" spans="1:13" x14ac:dyDescent="0.2">
      <c r="A77" s="10"/>
      <c r="B77" s="10"/>
      <c r="C77" s="10"/>
      <c r="D77" s="10"/>
      <c r="E77" s="24" t="str">
        <f t="shared" si="2"/>
        <v/>
      </c>
      <c r="F77" s="11"/>
      <c r="G77" s="11"/>
      <c r="H77" s="11"/>
      <c r="I77" s="11"/>
      <c r="J77" s="11"/>
      <c r="K77" s="12"/>
      <c r="L77" s="12"/>
      <c r="M77" s="20" t="str">
        <f t="shared" si="1"/>
        <v/>
      </c>
    </row>
    <row r="78" spans="1:13" x14ac:dyDescent="0.2">
      <c r="A78" s="10"/>
      <c r="B78" s="10"/>
      <c r="C78" s="10"/>
      <c r="D78" s="10"/>
      <c r="E78" s="24" t="str">
        <f t="shared" si="2"/>
        <v/>
      </c>
      <c r="F78" s="11"/>
      <c r="G78" s="11"/>
      <c r="H78" s="11"/>
      <c r="I78" s="11"/>
      <c r="J78" s="11"/>
      <c r="K78" s="12"/>
      <c r="L78" s="12"/>
      <c r="M78" s="20" t="str">
        <f t="shared" si="1"/>
        <v/>
      </c>
    </row>
    <row r="79" spans="1:13" x14ac:dyDescent="0.2">
      <c r="A79" s="10"/>
      <c r="B79" s="10"/>
      <c r="C79" s="10"/>
      <c r="D79" s="10"/>
      <c r="E79" s="24" t="str">
        <f t="shared" si="2"/>
        <v/>
      </c>
      <c r="F79" s="11"/>
      <c r="G79" s="11"/>
      <c r="H79" s="11"/>
      <c r="I79" s="11"/>
      <c r="J79" s="11"/>
      <c r="K79" s="12"/>
      <c r="L79" s="12"/>
      <c r="M79" s="20" t="str">
        <f t="shared" si="1"/>
        <v/>
      </c>
    </row>
    <row r="80" spans="1:13" x14ac:dyDescent="0.2">
      <c r="A80" s="10"/>
      <c r="B80" s="10"/>
      <c r="C80" s="10"/>
      <c r="D80" s="10"/>
      <c r="E80" s="24" t="str">
        <f t="shared" si="2"/>
        <v/>
      </c>
      <c r="F80" s="11"/>
      <c r="G80" s="11"/>
      <c r="H80" s="11"/>
      <c r="I80" s="11"/>
      <c r="J80" s="11"/>
      <c r="K80" s="12"/>
      <c r="L80" s="12"/>
      <c r="M80" s="20" t="str">
        <f t="shared" si="1"/>
        <v/>
      </c>
    </row>
    <row r="81" spans="1:13" x14ac:dyDescent="0.2">
      <c r="A81" s="10"/>
      <c r="B81" s="10"/>
      <c r="C81" s="10"/>
      <c r="D81" s="10"/>
      <c r="E81" s="24" t="str">
        <f t="shared" si="2"/>
        <v/>
      </c>
      <c r="F81" s="11"/>
      <c r="G81" s="11"/>
      <c r="H81" s="11"/>
      <c r="I81" s="11"/>
      <c r="J81" s="11"/>
      <c r="K81" s="12"/>
      <c r="L81" s="12"/>
      <c r="M81" s="20" t="str">
        <f t="shared" si="1"/>
        <v/>
      </c>
    </row>
    <row r="82" spans="1:13" x14ac:dyDescent="0.2">
      <c r="A82" s="10"/>
      <c r="B82" s="10"/>
      <c r="C82" s="10"/>
      <c r="D82" s="10"/>
      <c r="E82" s="24" t="str">
        <f t="shared" si="2"/>
        <v/>
      </c>
      <c r="F82" s="11"/>
      <c r="G82" s="11"/>
      <c r="H82" s="11"/>
      <c r="I82" s="11"/>
      <c r="J82" s="11"/>
      <c r="K82" s="12"/>
      <c r="L82" s="12"/>
      <c r="M82" s="20" t="str">
        <f t="shared" si="1"/>
        <v/>
      </c>
    </row>
    <row r="83" spans="1:13" x14ac:dyDescent="0.2">
      <c r="A83" s="10"/>
      <c r="B83" s="10"/>
      <c r="C83" s="10"/>
      <c r="D83" s="10"/>
      <c r="E83" s="24" t="str">
        <f t="shared" si="2"/>
        <v/>
      </c>
      <c r="F83" s="11"/>
      <c r="G83" s="11"/>
      <c r="H83" s="11"/>
      <c r="I83" s="11"/>
      <c r="J83" s="11"/>
      <c r="K83" s="12"/>
      <c r="L83" s="12"/>
      <c r="M83" s="20" t="str">
        <f t="shared" ref="M83:M110" si="3">IF(ISBLANK(L83)=TRUE,"",((10*(F83/$F$2))+(20*(G83/$G$2))+(10*(H83/$H$2))+(10*(I83/$I$2))+(40*((J83+(K83*0.4))/$J$2))+(10*(1-(L83/100)))))</f>
        <v/>
      </c>
    </row>
    <row r="84" spans="1:13" x14ac:dyDescent="0.2">
      <c r="A84" s="10"/>
      <c r="B84" s="10"/>
      <c r="C84" s="10"/>
      <c r="D84" s="10"/>
      <c r="E84" s="24" t="str">
        <f t="shared" si="2"/>
        <v/>
      </c>
      <c r="F84" s="11"/>
      <c r="G84" s="11"/>
      <c r="H84" s="11"/>
      <c r="I84" s="11"/>
      <c r="J84" s="11"/>
      <c r="K84" s="12"/>
      <c r="L84" s="12"/>
      <c r="M84" s="20" t="str">
        <f t="shared" si="3"/>
        <v/>
      </c>
    </row>
    <row r="85" spans="1:13" x14ac:dyDescent="0.2">
      <c r="A85" s="10"/>
      <c r="B85" s="10"/>
      <c r="C85" s="10"/>
      <c r="D85" s="10"/>
      <c r="E85" s="24" t="str">
        <f t="shared" si="2"/>
        <v/>
      </c>
      <c r="F85" s="11"/>
      <c r="G85" s="11"/>
      <c r="H85" s="11"/>
      <c r="I85" s="11"/>
      <c r="J85" s="11"/>
      <c r="K85" s="12"/>
      <c r="L85" s="12"/>
      <c r="M85" s="20" t="str">
        <f t="shared" si="3"/>
        <v/>
      </c>
    </row>
    <row r="86" spans="1:13" x14ac:dyDescent="0.2">
      <c r="A86" s="10"/>
      <c r="B86" s="10"/>
      <c r="C86" s="10"/>
      <c r="D86" s="10"/>
      <c r="E86" s="24" t="str">
        <f t="shared" si="2"/>
        <v/>
      </c>
      <c r="F86" s="11"/>
      <c r="G86" s="11"/>
      <c r="H86" s="11"/>
      <c r="I86" s="11"/>
      <c r="J86" s="11"/>
      <c r="K86" s="12"/>
      <c r="L86" s="12"/>
      <c r="M86" s="20" t="str">
        <f t="shared" si="3"/>
        <v/>
      </c>
    </row>
    <row r="87" spans="1:13" x14ac:dyDescent="0.2">
      <c r="A87" s="10"/>
      <c r="B87" s="10"/>
      <c r="C87" s="10"/>
      <c r="D87" s="10"/>
      <c r="E87" s="24" t="str">
        <f t="shared" si="2"/>
        <v/>
      </c>
      <c r="F87" s="11"/>
      <c r="G87" s="11"/>
      <c r="H87" s="11"/>
      <c r="I87" s="11"/>
      <c r="J87" s="11"/>
      <c r="K87" s="12"/>
      <c r="L87" s="12"/>
      <c r="M87" s="20" t="str">
        <f t="shared" si="3"/>
        <v/>
      </c>
    </row>
    <row r="88" spans="1:13" x14ac:dyDescent="0.2">
      <c r="A88" s="10"/>
      <c r="B88" s="10"/>
      <c r="C88" s="10"/>
      <c r="D88" s="10"/>
      <c r="E88" s="24" t="str">
        <f t="shared" si="2"/>
        <v/>
      </c>
      <c r="F88" s="11"/>
      <c r="G88" s="11"/>
      <c r="H88" s="11"/>
      <c r="I88" s="11"/>
      <c r="J88" s="11"/>
      <c r="K88" s="12"/>
      <c r="L88" s="12"/>
      <c r="M88" s="20" t="str">
        <f t="shared" si="3"/>
        <v/>
      </c>
    </row>
    <row r="89" spans="1:13" x14ac:dyDescent="0.2">
      <c r="A89" s="10"/>
      <c r="B89" s="10"/>
      <c r="C89" s="10"/>
      <c r="D89" s="10"/>
      <c r="E89" s="24" t="str">
        <f t="shared" si="2"/>
        <v/>
      </c>
      <c r="F89" s="11"/>
      <c r="G89" s="11"/>
      <c r="H89" s="11"/>
      <c r="I89" s="11"/>
      <c r="J89" s="11"/>
      <c r="K89" s="12"/>
      <c r="L89" s="12"/>
      <c r="M89" s="20" t="str">
        <f t="shared" si="3"/>
        <v/>
      </c>
    </row>
    <row r="90" spans="1:13" x14ac:dyDescent="0.2">
      <c r="A90" s="10"/>
      <c r="B90" s="10"/>
      <c r="C90" s="10"/>
      <c r="D90" s="10"/>
      <c r="E90" s="24" t="str">
        <f t="shared" si="2"/>
        <v/>
      </c>
      <c r="F90" s="11"/>
      <c r="G90" s="11"/>
      <c r="H90" s="11"/>
      <c r="I90" s="11"/>
      <c r="J90" s="11"/>
      <c r="K90" s="12"/>
      <c r="L90" s="12"/>
      <c r="M90" s="20" t="str">
        <f t="shared" si="3"/>
        <v/>
      </c>
    </row>
    <row r="91" spans="1:13" x14ac:dyDescent="0.2">
      <c r="A91" s="10"/>
      <c r="B91" s="10"/>
      <c r="C91" s="10"/>
      <c r="D91" s="10"/>
      <c r="E91" s="24" t="str">
        <f t="shared" si="2"/>
        <v/>
      </c>
      <c r="F91" s="11"/>
      <c r="G91" s="11"/>
      <c r="H91" s="11"/>
      <c r="I91" s="11"/>
      <c r="J91" s="11"/>
      <c r="K91" s="12"/>
      <c r="L91" s="12"/>
      <c r="M91" s="20" t="str">
        <f t="shared" si="3"/>
        <v/>
      </c>
    </row>
    <row r="92" spans="1:13" x14ac:dyDescent="0.2">
      <c r="A92" s="10"/>
      <c r="B92" s="10"/>
      <c r="C92" s="10"/>
      <c r="D92" s="10"/>
      <c r="E92" s="24" t="str">
        <f t="shared" si="2"/>
        <v/>
      </c>
      <c r="F92" s="11"/>
      <c r="G92" s="11"/>
      <c r="H92" s="11"/>
      <c r="I92" s="11"/>
      <c r="J92" s="11"/>
      <c r="K92" s="12"/>
      <c r="L92" s="12"/>
      <c r="M92" s="20" t="str">
        <f t="shared" si="3"/>
        <v/>
      </c>
    </row>
    <row r="93" spans="1:13" x14ac:dyDescent="0.2">
      <c r="A93" s="10"/>
      <c r="B93" s="10"/>
      <c r="C93" s="10"/>
      <c r="D93" s="10"/>
      <c r="E93" s="24" t="str">
        <f t="shared" si="2"/>
        <v/>
      </c>
      <c r="F93" s="11"/>
      <c r="G93" s="11"/>
      <c r="H93" s="11"/>
      <c r="I93" s="11"/>
      <c r="J93" s="11"/>
      <c r="K93" s="12"/>
      <c r="L93" s="12"/>
      <c r="M93" s="20" t="str">
        <f t="shared" si="3"/>
        <v/>
      </c>
    </row>
    <row r="94" spans="1:13" x14ac:dyDescent="0.2">
      <c r="A94" s="10"/>
      <c r="B94" s="10"/>
      <c r="C94" s="10"/>
      <c r="D94" s="10"/>
      <c r="E94" s="24" t="str">
        <f t="shared" si="2"/>
        <v/>
      </c>
      <c r="F94" s="11"/>
      <c r="G94" s="11"/>
      <c r="H94" s="11"/>
      <c r="I94" s="11"/>
      <c r="J94" s="11"/>
      <c r="K94" s="12"/>
      <c r="L94" s="12"/>
      <c r="M94" s="20" t="str">
        <f t="shared" si="3"/>
        <v/>
      </c>
    </row>
    <row r="95" spans="1:13" x14ac:dyDescent="0.2">
      <c r="A95" s="10"/>
      <c r="B95" s="10"/>
      <c r="C95" s="10"/>
      <c r="D95" s="10"/>
      <c r="E95" s="24" t="str">
        <f t="shared" si="2"/>
        <v/>
      </c>
      <c r="F95" s="11"/>
      <c r="G95" s="11"/>
      <c r="H95" s="11"/>
      <c r="I95" s="11"/>
      <c r="J95" s="11"/>
      <c r="K95" s="12"/>
      <c r="L95" s="12"/>
      <c r="M95" s="20" t="str">
        <f t="shared" si="3"/>
        <v/>
      </c>
    </row>
    <row r="96" spans="1:13" x14ac:dyDescent="0.2">
      <c r="A96" s="10"/>
      <c r="B96" s="10"/>
      <c r="C96" s="10"/>
      <c r="D96" s="10"/>
      <c r="E96" s="24" t="str">
        <f t="shared" si="2"/>
        <v/>
      </c>
      <c r="F96" s="11"/>
      <c r="G96" s="11"/>
      <c r="H96" s="11"/>
      <c r="I96" s="11"/>
      <c r="J96" s="11"/>
      <c r="K96" s="12"/>
      <c r="L96" s="12"/>
      <c r="M96" s="20" t="str">
        <f t="shared" si="3"/>
        <v/>
      </c>
    </row>
    <row r="97" spans="1:13" x14ac:dyDescent="0.2">
      <c r="A97" s="10"/>
      <c r="B97" s="10"/>
      <c r="C97" s="10"/>
      <c r="D97" s="10"/>
      <c r="E97" s="24" t="str">
        <f t="shared" si="2"/>
        <v/>
      </c>
      <c r="F97" s="11"/>
      <c r="G97" s="11"/>
      <c r="H97" s="11"/>
      <c r="I97" s="11"/>
      <c r="J97" s="11"/>
      <c r="K97" s="12"/>
      <c r="L97" s="12"/>
      <c r="M97" s="20" t="str">
        <f t="shared" si="3"/>
        <v/>
      </c>
    </row>
    <row r="98" spans="1:13" x14ac:dyDescent="0.2">
      <c r="A98" s="10"/>
      <c r="B98" s="10"/>
      <c r="C98" s="10"/>
      <c r="D98" s="10"/>
      <c r="E98" s="24" t="str">
        <f t="shared" si="2"/>
        <v/>
      </c>
      <c r="F98" s="11"/>
      <c r="G98" s="11"/>
      <c r="H98" s="11"/>
      <c r="I98" s="11"/>
      <c r="J98" s="11"/>
      <c r="K98" s="12"/>
      <c r="L98" s="12"/>
      <c r="M98" s="20" t="str">
        <f t="shared" si="3"/>
        <v/>
      </c>
    </row>
    <row r="99" spans="1:13" x14ac:dyDescent="0.2">
      <c r="A99" s="10"/>
      <c r="B99" s="10"/>
      <c r="C99" s="10"/>
      <c r="D99" s="10"/>
      <c r="E99" s="24" t="str">
        <f t="shared" si="2"/>
        <v/>
      </c>
      <c r="F99" s="11"/>
      <c r="G99" s="11"/>
      <c r="H99" s="11"/>
      <c r="I99" s="11"/>
      <c r="J99" s="11"/>
      <c r="K99" s="12"/>
      <c r="L99" s="12"/>
      <c r="M99" s="20" t="str">
        <f t="shared" si="3"/>
        <v/>
      </c>
    </row>
    <row r="100" spans="1:13" x14ac:dyDescent="0.2">
      <c r="A100" s="10"/>
      <c r="B100" s="10"/>
      <c r="C100" s="10"/>
      <c r="D100" s="10"/>
      <c r="E100" s="24" t="str">
        <f t="shared" si="2"/>
        <v/>
      </c>
      <c r="F100" s="11"/>
      <c r="G100" s="11"/>
      <c r="H100" s="11"/>
      <c r="I100" s="11"/>
      <c r="J100" s="11"/>
      <c r="K100" s="12"/>
      <c r="L100" s="12"/>
      <c r="M100" s="20" t="str">
        <f t="shared" si="3"/>
        <v/>
      </c>
    </row>
    <row r="101" spans="1:13" x14ac:dyDescent="0.2">
      <c r="A101" s="10"/>
      <c r="B101" s="10"/>
      <c r="C101" s="10"/>
      <c r="D101" s="10"/>
      <c r="E101" s="24" t="str">
        <f t="shared" si="2"/>
        <v/>
      </c>
      <c r="F101" s="11"/>
      <c r="G101" s="11"/>
      <c r="H101" s="11"/>
      <c r="I101" s="11"/>
      <c r="J101" s="11"/>
      <c r="K101" s="12"/>
      <c r="L101" s="12"/>
      <c r="M101" s="20" t="str">
        <f t="shared" si="3"/>
        <v/>
      </c>
    </row>
    <row r="102" spans="1:13" x14ac:dyDescent="0.2">
      <c r="A102" s="10"/>
      <c r="B102" s="10"/>
      <c r="C102" s="10"/>
      <c r="D102" s="10"/>
      <c r="E102" s="24" t="str">
        <f t="shared" si="2"/>
        <v/>
      </c>
      <c r="F102" s="11"/>
      <c r="G102" s="11"/>
      <c r="H102" s="11"/>
      <c r="I102" s="11"/>
      <c r="J102" s="11"/>
      <c r="K102" s="12"/>
      <c r="L102" s="12"/>
      <c r="M102" s="20" t="str">
        <f t="shared" si="3"/>
        <v/>
      </c>
    </row>
    <row r="103" spans="1:13" x14ac:dyDescent="0.2">
      <c r="A103" s="10"/>
      <c r="B103" s="10"/>
      <c r="C103" s="10"/>
      <c r="D103" s="10"/>
      <c r="E103" s="24" t="str">
        <f t="shared" si="2"/>
        <v/>
      </c>
      <c r="F103" s="11"/>
      <c r="G103" s="11"/>
      <c r="H103" s="11"/>
      <c r="I103" s="11"/>
      <c r="J103" s="11"/>
      <c r="K103" s="12"/>
      <c r="L103" s="12"/>
      <c r="M103" s="20" t="str">
        <f t="shared" si="3"/>
        <v/>
      </c>
    </row>
    <row r="104" spans="1:13" x14ac:dyDescent="0.2">
      <c r="A104" s="10"/>
      <c r="B104" s="10"/>
      <c r="C104" s="10"/>
      <c r="D104" s="10"/>
      <c r="E104" s="24" t="str">
        <f t="shared" si="2"/>
        <v/>
      </c>
      <c r="F104" s="11"/>
      <c r="G104" s="11"/>
      <c r="H104" s="11"/>
      <c r="I104" s="11"/>
      <c r="J104" s="11"/>
      <c r="K104" s="12"/>
      <c r="L104" s="12"/>
      <c r="M104" s="20" t="str">
        <f t="shared" si="3"/>
        <v/>
      </c>
    </row>
    <row r="105" spans="1:13" x14ac:dyDescent="0.2">
      <c r="A105" s="10"/>
      <c r="B105" s="10"/>
      <c r="C105" s="10"/>
      <c r="D105" s="10"/>
      <c r="E105" s="24" t="str">
        <f t="shared" si="2"/>
        <v/>
      </c>
      <c r="F105" s="11"/>
      <c r="G105" s="11"/>
      <c r="H105" s="11"/>
      <c r="I105" s="11"/>
      <c r="J105" s="11"/>
      <c r="K105" s="12"/>
      <c r="L105" s="12"/>
      <c r="M105" s="20" t="str">
        <f t="shared" si="3"/>
        <v/>
      </c>
    </row>
    <row r="106" spans="1:13" x14ac:dyDescent="0.2">
      <c r="A106" s="10"/>
      <c r="B106" s="10"/>
      <c r="C106" s="10"/>
      <c r="D106" s="10"/>
      <c r="E106" s="24" t="str">
        <f t="shared" si="2"/>
        <v/>
      </c>
      <c r="F106" s="11"/>
      <c r="G106" s="11"/>
      <c r="H106" s="11"/>
      <c r="I106" s="11"/>
      <c r="J106" s="11"/>
      <c r="K106" s="12"/>
      <c r="L106" s="12"/>
      <c r="M106" s="20" t="str">
        <f t="shared" si="3"/>
        <v/>
      </c>
    </row>
    <row r="107" spans="1:13" x14ac:dyDescent="0.2">
      <c r="A107" s="10"/>
      <c r="B107" s="10"/>
      <c r="C107" s="10"/>
      <c r="D107" s="10"/>
      <c r="E107" s="24" t="str">
        <f t="shared" si="2"/>
        <v/>
      </c>
      <c r="F107" s="11"/>
      <c r="G107" s="11"/>
      <c r="H107" s="11"/>
      <c r="I107" s="11"/>
      <c r="J107" s="11"/>
      <c r="K107" s="12"/>
      <c r="L107" s="12"/>
      <c r="M107" s="20" t="str">
        <f t="shared" si="3"/>
        <v/>
      </c>
    </row>
    <row r="108" spans="1:13" x14ac:dyDescent="0.2">
      <c r="A108" s="10"/>
      <c r="B108" s="10"/>
      <c r="C108" s="10"/>
      <c r="D108" s="10"/>
      <c r="E108" s="24" t="str">
        <f t="shared" si="2"/>
        <v/>
      </c>
      <c r="F108" s="11"/>
      <c r="G108" s="11"/>
      <c r="H108" s="11"/>
      <c r="I108" s="11"/>
      <c r="J108" s="11"/>
      <c r="K108" s="12"/>
      <c r="L108" s="12"/>
      <c r="M108" s="20" t="str">
        <f t="shared" si="3"/>
        <v/>
      </c>
    </row>
    <row r="109" spans="1:13" x14ac:dyDescent="0.2">
      <c r="A109" s="10"/>
      <c r="B109" s="10"/>
      <c r="C109" s="10"/>
      <c r="D109" s="10"/>
      <c r="E109" s="24" t="str">
        <f t="shared" si="2"/>
        <v/>
      </c>
      <c r="F109" s="11"/>
      <c r="G109" s="11"/>
      <c r="H109" s="11"/>
      <c r="I109" s="11"/>
      <c r="J109" s="11"/>
      <c r="K109" s="12"/>
      <c r="L109" s="12"/>
      <c r="M109" s="20" t="str">
        <f t="shared" si="3"/>
        <v/>
      </c>
    </row>
    <row r="110" spans="1:13" ht="13.5" thickBot="1" x14ac:dyDescent="0.25">
      <c r="A110" s="14"/>
      <c r="B110" s="14"/>
      <c r="C110" s="14"/>
      <c r="D110" s="14"/>
      <c r="E110" s="24" t="str">
        <f t="shared" si="2"/>
        <v/>
      </c>
      <c r="F110" s="11"/>
      <c r="G110" s="15"/>
      <c r="H110" s="15"/>
      <c r="I110" s="15"/>
      <c r="J110" s="15"/>
      <c r="K110" s="16"/>
      <c r="L110" s="12"/>
      <c r="M110" s="20" t="str">
        <f t="shared" si="3"/>
        <v/>
      </c>
    </row>
    <row r="111" spans="1:13" x14ac:dyDescent="0.2">
      <c r="F111" s="31" t="s">
        <v>11</v>
      </c>
      <c r="G111" s="31"/>
      <c r="H111" s="31"/>
      <c r="I111" s="31"/>
      <c r="J111" s="31"/>
      <c r="K111" s="31"/>
      <c r="L111" s="31"/>
      <c r="M111" s="31"/>
    </row>
    <row r="112" spans="1:13" x14ac:dyDescent="0.2">
      <c r="L112" s="19"/>
    </row>
  </sheetData>
  <mergeCells count="3">
    <mergeCell ref="F5:M12"/>
    <mergeCell ref="F13:M14"/>
    <mergeCell ref="F111:M111"/>
  </mergeCells>
  <phoneticPr fontId="0" type="noConversion"/>
  <conditionalFormatting sqref="F17:J22 F24:J30 F34:J110">
    <cfRule type="cellIs" dxfId="62" priority="38" stopIfTrue="1" operator="equal">
      <formula>0</formula>
    </cfRule>
    <cfRule type="cellIs" dxfId="61" priority="39" stopIfTrue="1" operator="lessThanOrEqual">
      <formula>F$3</formula>
    </cfRule>
    <cfRule type="cellIs" dxfId="60" priority="40" stopIfTrue="1" operator="greaterThan">
      <formula>F$3</formula>
    </cfRule>
  </conditionalFormatting>
  <conditionalFormatting sqref="M17:M110">
    <cfRule type="cellIs" dxfId="59" priority="41" stopIfTrue="1" operator="equal">
      <formula>""</formula>
    </cfRule>
    <cfRule type="cellIs" dxfId="58" priority="42" stopIfTrue="1" operator="lessThanOrEqual">
      <formula>M$3</formula>
    </cfRule>
    <cfRule type="cellIs" dxfId="57" priority="43" stopIfTrue="1" operator="greaterThan">
      <formula>M$3</formula>
    </cfRule>
  </conditionalFormatting>
  <conditionalFormatting sqref="L112 K17:K22 K24:K30 K34:K110">
    <cfRule type="cellIs" dxfId="56" priority="44" stopIfTrue="1" operator="equal">
      <formula>0</formula>
    </cfRule>
  </conditionalFormatting>
  <conditionalFormatting sqref="E17:E110">
    <cfRule type="cellIs" dxfId="55" priority="45" stopIfTrue="1" operator="equal">
      <formula>""</formula>
    </cfRule>
    <cfRule type="cellIs" dxfId="54" priority="46" stopIfTrue="1" operator="greaterThan">
      <formula>1100</formula>
    </cfRule>
    <cfRule type="cellIs" dxfId="53" priority="47" stopIfTrue="1" operator="lessThanOrEqual">
      <formula>1100</formula>
    </cfRule>
  </conditionalFormatting>
  <conditionalFormatting sqref="L17">
    <cfRule type="cellIs" dxfId="52" priority="48" stopIfTrue="1" operator="equal">
      <formula>0</formula>
    </cfRule>
    <cfRule type="cellIs" dxfId="51" priority="49" stopIfTrue="1" operator="greaterThanOrEqual">
      <formula>$L$3</formula>
    </cfRule>
    <cfRule type="cellIs" dxfId="50" priority="50" stopIfTrue="1" operator="lessThan">
      <formula>$L$3</formula>
    </cfRule>
  </conditionalFormatting>
  <conditionalFormatting sqref="F23:J23">
    <cfRule type="cellIs" dxfId="49" priority="34" stopIfTrue="1" operator="equal">
      <formula>0</formula>
    </cfRule>
    <cfRule type="cellIs" dxfId="48" priority="35" stopIfTrue="1" operator="lessThanOrEqual">
      <formula>F$3</formula>
    </cfRule>
    <cfRule type="cellIs" dxfId="47" priority="36" stopIfTrue="1" operator="greaterThan">
      <formula>F$3</formula>
    </cfRule>
  </conditionalFormatting>
  <conditionalFormatting sqref="K23">
    <cfRule type="cellIs" dxfId="46" priority="37" stopIfTrue="1" operator="equal">
      <formula>0</formula>
    </cfRule>
  </conditionalFormatting>
  <conditionalFormatting sqref="N2:N65536">
    <cfRule type="cellIs" dxfId="45" priority="31" stopIfTrue="1" operator="equal">
      <formula>""</formula>
    </cfRule>
    <cfRule type="cellIs" dxfId="44" priority="32" stopIfTrue="1" operator="lessThanOrEqual">
      <formula>N$3</formula>
    </cfRule>
    <cfRule type="cellIs" dxfId="43" priority="33" stopIfTrue="1" operator="greaterThan">
      <formula>N$3</formula>
    </cfRule>
  </conditionalFormatting>
  <conditionalFormatting sqref="L18:L30">
    <cfRule type="cellIs" dxfId="42" priority="28" stopIfTrue="1" operator="equal">
      <formula>0</formula>
    </cfRule>
    <cfRule type="cellIs" dxfId="41" priority="29" stopIfTrue="1" operator="greaterThanOrEqual">
      <formula>$L$3</formula>
    </cfRule>
    <cfRule type="cellIs" dxfId="40" priority="30" stopIfTrue="1" operator="lessThan">
      <formula>$L$3</formula>
    </cfRule>
  </conditionalFormatting>
  <conditionalFormatting sqref="F31:J31">
    <cfRule type="cellIs" dxfId="39" priority="24" stopIfTrue="1" operator="equal">
      <formula>0</formula>
    </cfRule>
    <cfRule type="cellIs" dxfId="38" priority="25" stopIfTrue="1" operator="lessThanOrEqual">
      <formula>F$3</formula>
    </cfRule>
    <cfRule type="cellIs" dxfId="37" priority="26" stopIfTrue="1" operator="greaterThan">
      <formula>F$3</formula>
    </cfRule>
  </conditionalFormatting>
  <conditionalFormatting sqref="K31">
    <cfRule type="cellIs" dxfId="36" priority="27" stopIfTrue="1" operator="equal">
      <formula>0</formula>
    </cfRule>
  </conditionalFormatting>
  <conditionalFormatting sqref="L31">
    <cfRule type="cellIs" dxfId="35" priority="21" stopIfTrue="1" operator="equal">
      <formula>0</formula>
    </cfRule>
    <cfRule type="cellIs" dxfId="34" priority="22" stopIfTrue="1" operator="greaterThanOrEqual">
      <formula>$L$3</formula>
    </cfRule>
    <cfRule type="cellIs" dxfId="33" priority="23" stopIfTrue="1" operator="lessThan">
      <formula>$L$3</formula>
    </cfRule>
  </conditionalFormatting>
  <conditionalFormatting sqref="F32:J32">
    <cfRule type="cellIs" dxfId="32" priority="17" stopIfTrue="1" operator="equal">
      <formula>0</formula>
    </cfRule>
    <cfRule type="cellIs" dxfId="31" priority="18" stopIfTrue="1" operator="lessThanOrEqual">
      <formula>F$3</formula>
    </cfRule>
    <cfRule type="cellIs" dxfId="30" priority="19" stopIfTrue="1" operator="greaterThan">
      <formula>F$3</formula>
    </cfRule>
  </conditionalFormatting>
  <conditionalFormatting sqref="K32">
    <cfRule type="cellIs" dxfId="29" priority="20" stopIfTrue="1" operator="equal">
      <formula>0</formula>
    </cfRule>
  </conditionalFormatting>
  <conditionalFormatting sqref="L32">
    <cfRule type="cellIs" dxfId="28" priority="14" stopIfTrue="1" operator="equal">
      <formula>0</formula>
    </cfRule>
    <cfRule type="cellIs" dxfId="27" priority="15" stopIfTrue="1" operator="greaterThanOrEqual">
      <formula>$L$3</formula>
    </cfRule>
    <cfRule type="cellIs" dxfId="26" priority="16" stopIfTrue="1" operator="lessThan">
      <formula>$L$3</formula>
    </cfRule>
  </conditionalFormatting>
  <conditionalFormatting sqref="F33:J33">
    <cfRule type="cellIs" dxfId="25" priority="10" stopIfTrue="1" operator="equal">
      <formula>0</formula>
    </cfRule>
    <cfRule type="cellIs" dxfId="24" priority="11" stopIfTrue="1" operator="lessThanOrEqual">
      <formula>F$3</formula>
    </cfRule>
    <cfRule type="cellIs" dxfId="23" priority="12" stopIfTrue="1" operator="greaterThan">
      <formula>F$3</formula>
    </cfRule>
  </conditionalFormatting>
  <conditionalFormatting sqref="K33">
    <cfRule type="cellIs" dxfId="22" priority="13" stopIfTrue="1" operator="equal">
      <formula>0</formula>
    </cfRule>
  </conditionalFormatting>
  <conditionalFormatting sqref="L33">
    <cfRule type="cellIs" dxfId="21" priority="7" stopIfTrue="1" operator="equal">
      <formula>0</formula>
    </cfRule>
    <cfRule type="cellIs" dxfId="20" priority="8" stopIfTrue="1" operator="greaterThanOrEqual">
      <formula>$L$3</formula>
    </cfRule>
    <cfRule type="cellIs" dxfId="19" priority="9" stopIfTrue="1" operator="lessThan">
      <formula>$L$3</formula>
    </cfRule>
  </conditionalFormatting>
  <conditionalFormatting sqref="L35:L110">
    <cfRule type="cellIs" dxfId="18" priority="4" stopIfTrue="1" operator="equal">
      <formula>0</formula>
    </cfRule>
    <cfRule type="cellIs" dxfId="17" priority="5" stopIfTrue="1" operator="greaterThanOrEqual">
      <formula>$L$3</formula>
    </cfRule>
    <cfRule type="cellIs" dxfId="16" priority="6" stopIfTrue="1" operator="lessThan">
      <formula>$L$3</formula>
    </cfRule>
  </conditionalFormatting>
  <conditionalFormatting sqref="L34">
    <cfRule type="cellIs" dxfId="15" priority="1" stopIfTrue="1" operator="equal">
      <formula>0</formula>
    </cfRule>
    <cfRule type="cellIs" dxfId="14" priority="2" stopIfTrue="1" operator="greaterThanOrEqual">
      <formula>$L$3</formula>
    </cfRule>
    <cfRule type="cellIs" dxfId="13" priority="3" stopIfTrue="1" operator="lessThan">
      <formula>$L$3</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L112"/>
  <sheetViews>
    <sheetView topLeftCell="C1" workbookViewId="0">
      <selection activeCell="J3" sqref="J3"/>
    </sheetView>
  </sheetViews>
  <sheetFormatPr baseColWidth="10" defaultRowHeight="12.75" x14ac:dyDescent="0.2"/>
  <cols>
    <col min="1" max="1" width="25.28515625" style="6" bestFit="1" customWidth="1"/>
    <col min="2" max="2" width="18.28515625" style="6" customWidth="1"/>
    <col min="3" max="3" width="21.42578125" style="6" customWidth="1"/>
    <col min="4" max="4" width="17.28515625" style="6" bestFit="1" customWidth="1"/>
    <col min="5" max="5" width="8.42578125" style="6" customWidth="1"/>
    <col min="6" max="6" width="8.28515625" style="17" customWidth="1"/>
    <col min="7" max="7" width="5.7109375" style="6" bestFit="1" customWidth="1"/>
    <col min="8" max="8" width="6.5703125" style="6" bestFit="1" customWidth="1"/>
    <col min="9" max="9" width="9.5703125" style="6" bestFit="1" customWidth="1"/>
    <col min="10" max="10" width="9.140625" style="18" customWidth="1"/>
    <col min="11" max="11" width="11.7109375" style="13" bestFit="1" customWidth="1"/>
    <col min="12" max="12" width="9.28515625" style="13" customWidth="1"/>
  </cols>
  <sheetData>
    <row r="1" spans="1:12" ht="18.75" x14ac:dyDescent="0.35">
      <c r="A1" s="1" t="s">
        <v>0</v>
      </c>
      <c r="B1" s="1" t="s">
        <v>20</v>
      </c>
      <c r="C1" s="1" t="s">
        <v>1</v>
      </c>
      <c r="D1" s="1"/>
      <c r="E1" s="2" t="s">
        <v>2</v>
      </c>
      <c r="F1" s="3" t="s">
        <v>3</v>
      </c>
      <c r="G1" s="2" t="s">
        <v>4</v>
      </c>
      <c r="H1" s="2" t="s">
        <v>5</v>
      </c>
      <c r="I1" s="4" t="s">
        <v>6</v>
      </c>
      <c r="J1" s="4" t="s">
        <v>7</v>
      </c>
      <c r="K1" s="4" t="s">
        <v>24</v>
      </c>
      <c r="L1" s="5" t="s">
        <v>10</v>
      </c>
    </row>
    <row r="2" spans="1:12" ht="15.75" x14ac:dyDescent="0.25">
      <c r="A2" s="7"/>
      <c r="B2" s="7"/>
      <c r="C2" s="7"/>
      <c r="D2" s="1" t="s">
        <v>8</v>
      </c>
      <c r="E2" s="1">
        <v>3.4</v>
      </c>
      <c r="F2" s="4">
        <v>0.03</v>
      </c>
      <c r="G2" s="1">
        <v>0.5</v>
      </c>
      <c r="H2" s="4">
        <v>0.95</v>
      </c>
      <c r="I2" s="8">
        <v>733</v>
      </c>
      <c r="J2" s="2"/>
      <c r="K2" s="8"/>
      <c r="L2" s="5"/>
    </row>
    <row r="3" spans="1:12" ht="15.75" x14ac:dyDescent="0.25">
      <c r="A3" s="7"/>
      <c r="B3" s="7"/>
      <c r="C3" s="7"/>
      <c r="D3" s="1" t="s">
        <v>12</v>
      </c>
      <c r="E3" s="1">
        <v>4.4000000000000004</v>
      </c>
      <c r="F3" s="4">
        <v>0.05</v>
      </c>
      <c r="G3" s="4">
        <v>0.65</v>
      </c>
      <c r="H3" s="1">
        <v>1.2</v>
      </c>
      <c r="I3" s="8">
        <v>1100</v>
      </c>
      <c r="J3" s="4"/>
      <c r="K3" s="8">
        <v>70</v>
      </c>
      <c r="L3" s="5">
        <v>100</v>
      </c>
    </row>
    <row r="4" spans="1:12" ht="15.75" x14ac:dyDescent="0.25">
      <c r="A4" s="7"/>
      <c r="B4" s="7"/>
      <c r="C4" s="7"/>
      <c r="D4" s="1" t="s">
        <v>13</v>
      </c>
      <c r="E4" s="1"/>
      <c r="F4" s="4"/>
      <c r="G4" s="4"/>
      <c r="H4" s="4"/>
      <c r="I4" s="8"/>
      <c r="J4" s="2"/>
      <c r="K4" s="8"/>
      <c r="L4" s="5"/>
    </row>
    <row r="5" spans="1:12" x14ac:dyDescent="0.2">
      <c r="A5" s="7"/>
      <c r="B5" s="7"/>
      <c r="C5" s="7"/>
      <c r="D5" s="7"/>
      <c r="E5" s="29" t="s">
        <v>27</v>
      </c>
      <c r="F5" s="29"/>
      <c r="G5" s="29"/>
      <c r="H5" s="29"/>
      <c r="I5" s="29"/>
      <c r="J5" s="29"/>
      <c r="K5" s="29"/>
      <c r="L5" s="29"/>
    </row>
    <row r="6" spans="1:12" x14ac:dyDescent="0.2">
      <c r="A6" s="7"/>
      <c r="B6" s="7"/>
      <c r="C6" s="7"/>
      <c r="D6" s="7"/>
      <c r="E6" s="29"/>
      <c r="F6" s="29"/>
      <c r="G6" s="29"/>
      <c r="H6" s="29"/>
      <c r="I6" s="29"/>
      <c r="J6" s="29"/>
      <c r="K6" s="29"/>
      <c r="L6" s="29"/>
    </row>
    <row r="7" spans="1:12" x14ac:dyDescent="0.2">
      <c r="A7" s="7"/>
      <c r="B7" s="7"/>
      <c r="C7" s="7"/>
      <c r="D7" s="7"/>
      <c r="E7" s="29"/>
      <c r="F7" s="29"/>
      <c r="G7" s="29"/>
      <c r="H7" s="29"/>
      <c r="I7" s="29"/>
      <c r="J7" s="29"/>
      <c r="K7" s="29"/>
      <c r="L7" s="29"/>
    </row>
    <row r="8" spans="1:12" x14ac:dyDescent="0.2">
      <c r="A8" s="7"/>
      <c r="B8" s="7"/>
      <c r="C8" s="7"/>
      <c r="D8" s="7"/>
      <c r="E8" s="29"/>
      <c r="F8" s="29"/>
      <c r="G8" s="29"/>
      <c r="H8" s="29"/>
      <c r="I8" s="29"/>
      <c r="J8" s="29"/>
      <c r="K8" s="29"/>
      <c r="L8" s="29"/>
    </row>
    <row r="9" spans="1:12" x14ac:dyDescent="0.2">
      <c r="A9" s="7"/>
      <c r="B9" s="7"/>
      <c r="C9" s="7"/>
      <c r="D9" s="7"/>
      <c r="E9" s="29"/>
      <c r="F9" s="29"/>
      <c r="G9" s="29"/>
      <c r="H9" s="29"/>
      <c r="I9" s="29"/>
      <c r="J9" s="29"/>
      <c r="K9" s="29"/>
      <c r="L9" s="29"/>
    </row>
    <row r="10" spans="1:12" x14ac:dyDescent="0.2">
      <c r="A10" s="7"/>
      <c r="B10" s="7"/>
      <c r="C10" s="7"/>
      <c r="D10" s="7"/>
      <c r="E10" s="29"/>
      <c r="F10" s="29"/>
      <c r="G10" s="29"/>
      <c r="H10" s="29"/>
      <c r="I10" s="29"/>
      <c r="J10" s="29"/>
      <c r="K10" s="29"/>
      <c r="L10" s="29"/>
    </row>
    <row r="11" spans="1:12" x14ac:dyDescent="0.2">
      <c r="A11" s="7"/>
      <c r="B11" s="7"/>
      <c r="C11" s="7"/>
      <c r="D11" s="7"/>
      <c r="E11" s="29"/>
      <c r="F11" s="29"/>
      <c r="G11" s="29"/>
      <c r="H11" s="29"/>
      <c r="I11" s="29"/>
      <c r="J11" s="29"/>
      <c r="K11" s="29"/>
      <c r="L11" s="29"/>
    </row>
    <row r="12" spans="1:12" x14ac:dyDescent="0.2">
      <c r="A12" s="7"/>
      <c r="B12" s="7"/>
      <c r="C12" s="7"/>
      <c r="D12" s="7"/>
      <c r="E12" s="29"/>
      <c r="F12" s="29"/>
      <c r="G12" s="29"/>
      <c r="H12" s="29"/>
      <c r="I12" s="29"/>
      <c r="J12" s="29"/>
      <c r="K12" s="29"/>
      <c r="L12" s="29"/>
    </row>
    <row r="13" spans="1:12" x14ac:dyDescent="0.2">
      <c r="A13" s="7"/>
      <c r="B13" s="7"/>
      <c r="C13" s="7"/>
      <c r="D13" s="7"/>
      <c r="E13" s="30" t="s">
        <v>9</v>
      </c>
      <c r="F13" s="30"/>
      <c r="G13" s="30"/>
      <c r="H13" s="30"/>
      <c r="I13" s="30"/>
      <c r="J13" s="30"/>
      <c r="K13" s="30"/>
      <c r="L13" s="30"/>
    </row>
    <row r="14" spans="1:12" x14ac:dyDescent="0.2">
      <c r="A14" s="7"/>
      <c r="B14" s="7"/>
      <c r="C14" s="7"/>
      <c r="D14" s="7"/>
      <c r="E14" s="30"/>
      <c r="F14" s="30"/>
      <c r="G14" s="30"/>
      <c r="H14" s="30"/>
      <c r="I14" s="30"/>
      <c r="J14" s="30"/>
      <c r="K14" s="30"/>
      <c r="L14" s="30"/>
    </row>
    <row r="15" spans="1:12" x14ac:dyDescent="0.2">
      <c r="F15" s="6"/>
      <c r="J15" s="6"/>
      <c r="K15" s="6"/>
      <c r="L15" s="6"/>
    </row>
    <row r="16" spans="1:12" ht="27" x14ac:dyDescent="0.2">
      <c r="D16" s="25" t="s">
        <v>21</v>
      </c>
      <c r="E16" s="21" t="s">
        <v>14</v>
      </c>
      <c r="F16" s="22" t="s">
        <v>15</v>
      </c>
      <c r="G16" s="21" t="s">
        <v>16</v>
      </c>
      <c r="H16" s="21" t="s">
        <v>17</v>
      </c>
      <c r="I16" s="23" t="s">
        <v>18</v>
      </c>
      <c r="J16" s="23" t="s">
        <v>19</v>
      </c>
      <c r="K16" s="23" t="s">
        <v>23</v>
      </c>
      <c r="L16" s="9" t="s">
        <v>10</v>
      </c>
    </row>
    <row r="17" spans="1:12" x14ac:dyDescent="0.2">
      <c r="A17" s="26" t="s">
        <v>22</v>
      </c>
      <c r="B17" s="27" t="s">
        <v>25</v>
      </c>
      <c r="C17" s="27" t="s">
        <v>26</v>
      </c>
      <c r="D17" s="24">
        <f t="shared" ref="D17:D47" si="0">IF(ISBLANK(K17)=TRUE,"",I17+(0.4*J17))</f>
        <v>700</v>
      </c>
      <c r="E17" s="11">
        <v>3</v>
      </c>
      <c r="F17" s="11">
        <v>0.01</v>
      </c>
      <c r="G17" s="11">
        <v>0.7</v>
      </c>
      <c r="H17" s="11">
        <v>1.4</v>
      </c>
      <c r="I17" s="11">
        <v>500</v>
      </c>
      <c r="J17" s="12">
        <v>500</v>
      </c>
      <c r="K17" s="12">
        <v>50</v>
      </c>
      <c r="L17" s="20">
        <f>IF(ISBLANK(K17)=TRUE,"",((10*(E17/$E$2))+(20*(F17/$F$2))+(10*(G17/$G$2))+(10*(H17/$H$2))+(40*((I17+(J17*0.4))/$I$2))+(10*(2*(100-K17)/100))))</f>
        <v>92.426219629806411</v>
      </c>
    </row>
    <row r="18" spans="1:12" x14ac:dyDescent="0.2">
      <c r="A18" s="10"/>
      <c r="B18" s="10"/>
      <c r="C18" s="10"/>
      <c r="D18" s="24" t="str">
        <f t="shared" si="0"/>
        <v/>
      </c>
      <c r="E18" s="11"/>
      <c r="F18" s="11"/>
      <c r="G18" s="11"/>
      <c r="H18" s="11"/>
      <c r="I18" s="11"/>
      <c r="J18" s="12"/>
      <c r="K18" s="12"/>
      <c r="L18" s="20" t="str">
        <f t="shared" ref="L18:L82" si="1">IF(ISBLANK(K18)=TRUE,"",((10*(E18/$E$2))+(20*(F18/$F$2))+(10*(G18/$G$2))+(10*(H18/$H$2))+(40*((I18+(J18*0.4))/$I$2))+(10*(1-(K18/100)))))</f>
        <v/>
      </c>
    </row>
    <row r="19" spans="1:12" x14ac:dyDescent="0.2">
      <c r="A19" s="10"/>
      <c r="B19" s="10"/>
      <c r="C19" s="10"/>
      <c r="D19" s="24" t="str">
        <f t="shared" si="0"/>
        <v/>
      </c>
      <c r="E19" s="11"/>
      <c r="F19" s="11"/>
      <c r="G19" s="11"/>
      <c r="H19" s="11"/>
      <c r="I19" s="11"/>
      <c r="J19" s="12"/>
      <c r="K19" s="12"/>
      <c r="L19" s="20" t="str">
        <f t="shared" si="1"/>
        <v/>
      </c>
    </row>
    <row r="20" spans="1:12" x14ac:dyDescent="0.2">
      <c r="A20" s="10"/>
      <c r="B20" s="10"/>
      <c r="C20" s="10"/>
      <c r="D20" s="24" t="str">
        <f t="shared" si="0"/>
        <v/>
      </c>
      <c r="E20" s="11"/>
      <c r="F20" s="11"/>
      <c r="G20" s="11"/>
      <c r="H20" s="11"/>
      <c r="I20" s="11"/>
      <c r="J20" s="12"/>
      <c r="K20" s="12"/>
      <c r="L20" s="20" t="str">
        <f t="shared" si="1"/>
        <v/>
      </c>
    </row>
    <row r="21" spans="1:12" x14ac:dyDescent="0.2">
      <c r="A21" s="10"/>
      <c r="B21" s="10"/>
      <c r="C21" s="10"/>
      <c r="D21" s="24" t="str">
        <f t="shared" si="0"/>
        <v/>
      </c>
      <c r="E21" s="11"/>
      <c r="F21" s="11"/>
      <c r="G21" s="11"/>
      <c r="H21" s="11"/>
      <c r="I21" s="11"/>
      <c r="J21" s="12"/>
      <c r="K21" s="12"/>
      <c r="L21" s="20" t="str">
        <f t="shared" si="1"/>
        <v/>
      </c>
    </row>
    <row r="22" spans="1:12" x14ac:dyDescent="0.2">
      <c r="A22" s="10"/>
      <c r="B22" s="10"/>
      <c r="C22" s="10"/>
      <c r="D22" s="24" t="str">
        <f t="shared" si="0"/>
        <v/>
      </c>
      <c r="E22" s="11"/>
      <c r="F22" s="11"/>
      <c r="G22" s="11"/>
      <c r="H22" s="11"/>
      <c r="I22" s="11"/>
      <c r="J22" s="12"/>
      <c r="K22" s="12"/>
      <c r="L22" s="20" t="str">
        <f t="shared" si="1"/>
        <v/>
      </c>
    </row>
    <row r="23" spans="1:12" x14ac:dyDescent="0.2">
      <c r="A23" s="10"/>
      <c r="B23" s="10"/>
      <c r="C23" s="10"/>
      <c r="D23" s="24" t="str">
        <f t="shared" si="0"/>
        <v/>
      </c>
      <c r="E23" s="11"/>
      <c r="F23" s="11"/>
      <c r="G23" s="11"/>
      <c r="H23" s="11"/>
      <c r="I23" s="11"/>
      <c r="J23" s="12"/>
      <c r="K23" s="12"/>
      <c r="L23" s="20" t="str">
        <f t="shared" si="1"/>
        <v/>
      </c>
    </row>
    <row r="24" spans="1:12" x14ac:dyDescent="0.2">
      <c r="A24" s="10"/>
      <c r="B24" s="10"/>
      <c r="C24" s="10"/>
      <c r="D24" s="24" t="str">
        <f t="shared" si="0"/>
        <v/>
      </c>
      <c r="E24" s="11"/>
      <c r="F24" s="11"/>
      <c r="G24" s="11"/>
      <c r="H24" s="11"/>
      <c r="I24" s="11"/>
      <c r="J24" s="12"/>
      <c r="K24" s="12"/>
      <c r="L24" s="20" t="str">
        <f t="shared" si="1"/>
        <v/>
      </c>
    </row>
    <row r="25" spans="1:12" x14ac:dyDescent="0.2">
      <c r="A25" s="10"/>
      <c r="B25" s="10"/>
      <c r="C25" s="10"/>
      <c r="D25" s="24" t="str">
        <f t="shared" si="0"/>
        <v/>
      </c>
      <c r="E25" s="11"/>
      <c r="F25" s="11"/>
      <c r="G25" s="11"/>
      <c r="H25" s="11"/>
      <c r="I25" s="11"/>
      <c r="J25" s="12"/>
      <c r="K25" s="12"/>
      <c r="L25" s="20" t="str">
        <f t="shared" si="1"/>
        <v/>
      </c>
    </row>
    <row r="26" spans="1:12" x14ac:dyDescent="0.2">
      <c r="A26" s="10"/>
      <c r="B26" s="10"/>
      <c r="C26" s="10"/>
      <c r="D26" s="24" t="str">
        <f t="shared" si="0"/>
        <v/>
      </c>
      <c r="E26" s="11"/>
      <c r="F26" s="11"/>
      <c r="G26" s="11"/>
      <c r="H26" s="11"/>
      <c r="I26" s="11"/>
      <c r="J26" s="12"/>
      <c r="K26" s="12"/>
      <c r="L26" s="20" t="str">
        <f t="shared" si="1"/>
        <v/>
      </c>
    </row>
    <row r="27" spans="1:12" x14ac:dyDescent="0.2">
      <c r="A27" s="10"/>
      <c r="B27" s="10"/>
      <c r="C27" s="10"/>
      <c r="D27" s="24" t="str">
        <f t="shared" si="0"/>
        <v/>
      </c>
      <c r="E27" s="11"/>
      <c r="F27" s="11"/>
      <c r="G27" s="11"/>
      <c r="H27" s="11"/>
      <c r="I27" s="11"/>
      <c r="J27" s="12"/>
      <c r="K27" s="12"/>
      <c r="L27" s="20" t="str">
        <f t="shared" si="1"/>
        <v/>
      </c>
    </row>
    <row r="28" spans="1:12" x14ac:dyDescent="0.2">
      <c r="A28" s="10"/>
      <c r="B28" s="10"/>
      <c r="C28" s="10"/>
      <c r="D28" s="24" t="str">
        <f t="shared" si="0"/>
        <v/>
      </c>
      <c r="E28" s="11"/>
      <c r="F28" s="11"/>
      <c r="G28" s="11"/>
      <c r="H28" s="11"/>
      <c r="I28" s="11"/>
      <c r="J28" s="12"/>
      <c r="K28" s="12"/>
      <c r="L28" s="20" t="str">
        <f>IF(ISBLANK(K28)=TRUE,"",((10*(E28/$E$2))+(20*(F28/$F$2))+(10*(G28/$G$2))+(10*(H28/$H$2))+(40*((I28+(J28*0.4))/$I$2))+(10*(1-(K28/100)))))</f>
        <v/>
      </c>
    </row>
    <row r="29" spans="1:12" x14ac:dyDescent="0.2">
      <c r="A29" s="10"/>
      <c r="B29" s="10"/>
      <c r="C29" s="10"/>
      <c r="D29" s="24" t="str">
        <f t="shared" si="0"/>
        <v/>
      </c>
      <c r="E29" s="11"/>
      <c r="F29" s="11"/>
      <c r="G29" s="11"/>
      <c r="H29" s="11"/>
      <c r="I29" s="11"/>
      <c r="J29" s="12"/>
      <c r="K29" s="12"/>
      <c r="L29" s="20" t="str">
        <f>IF(ISBLANK(K29)=TRUE,"",((10*(E29/$E$2))+(20*(F29/$F$2))+(10*(G29/$G$2))+(10*(H29/$H$2))+(40*((I29+(J29*0.4))/$I$2))+(10*(1-(K29/100)))))</f>
        <v/>
      </c>
    </row>
    <row r="30" spans="1:12" x14ac:dyDescent="0.2">
      <c r="A30" s="10"/>
      <c r="B30" s="10"/>
      <c r="C30" s="10"/>
      <c r="D30" s="24" t="str">
        <f t="shared" si="0"/>
        <v/>
      </c>
      <c r="E30" s="11"/>
      <c r="F30" s="11"/>
      <c r="G30" s="11"/>
      <c r="H30" s="11"/>
      <c r="I30" s="11"/>
      <c r="J30" s="12"/>
      <c r="K30" s="12"/>
      <c r="L30" s="20" t="str">
        <f t="shared" si="1"/>
        <v/>
      </c>
    </row>
    <row r="31" spans="1:12" x14ac:dyDescent="0.2">
      <c r="A31" s="10"/>
      <c r="B31" s="10"/>
      <c r="C31" s="10"/>
      <c r="D31" s="24" t="str">
        <f t="shared" si="0"/>
        <v/>
      </c>
      <c r="E31" s="11"/>
      <c r="F31" s="11"/>
      <c r="G31" s="11"/>
      <c r="H31" s="11"/>
      <c r="I31" s="11"/>
      <c r="J31" s="12"/>
      <c r="K31" s="12"/>
      <c r="L31" s="20" t="str">
        <f t="shared" si="1"/>
        <v/>
      </c>
    </row>
    <row r="32" spans="1:12" x14ac:dyDescent="0.2">
      <c r="A32" s="10"/>
      <c r="B32" s="10"/>
      <c r="C32" s="10"/>
      <c r="D32" s="24" t="str">
        <f t="shared" si="0"/>
        <v/>
      </c>
      <c r="E32" s="11"/>
      <c r="F32" s="11"/>
      <c r="G32" s="11"/>
      <c r="H32" s="11"/>
      <c r="I32" s="11"/>
      <c r="J32" s="12"/>
      <c r="K32" s="12"/>
      <c r="L32" s="20" t="str">
        <f t="shared" si="1"/>
        <v/>
      </c>
    </row>
    <row r="33" spans="1:12" x14ac:dyDescent="0.2">
      <c r="A33" s="10"/>
      <c r="B33" s="10"/>
      <c r="C33" s="10"/>
      <c r="D33" s="24" t="str">
        <f t="shared" si="0"/>
        <v/>
      </c>
      <c r="E33" s="11"/>
      <c r="F33" s="11"/>
      <c r="G33" s="11"/>
      <c r="H33" s="11"/>
      <c r="I33" s="11"/>
      <c r="J33" s="12"/>
      <c r="K33" s="12"/>
      <c r="L33" s="20" t="str">
        <f t="shared" si="1"/>
        <v/>
      </c>
    </row>
    <row r="34" spans="1:12" x14ac:dyDescent="0.2">
      <c r="A34" s="10"/>
      <c r="B34" s="10"/>
      <c r="C34" s="10"/>
      <c r="D34" s="24" t="str">
        <f t="shared" si="0"/>
        <v/>
      </c>
      <c r="E34" s="11"/>
      <c r="F34" s="11"/>
      <c r="G34" s="11"/>
      <c r="H34" s="11"/>
      <c r="I34" s="11"/>
      <c r="J34" s="12"/>
      <c r="K34" s="12"/>
      <c r="L34" s="20" t="str">
        <f t="shared" si="1"/>
        <v/>
      </c>
    </row>
    <row r="35" spans="1:12" x14ac:dyDescent="0.2">
      <c r="A35" s="10"/>
      <c r="B35" s="10"/>
      <c r="C35" s="10"/>
      <c r="D35" s="24" t="str">
        <f t="shared" si="0"/>
        <v/>
      </c>
      <c r="E35" s="11"/>
      <c r="F35" s="11"/>
      <c r="G35" s="11"/>
      <c r="H35" s="11"/>
      <c r="I35" s="11"/>
      <c r="J35" s="12"/>
      <c r="K35" s="12"/>
      <c r="L35" s="20" t="str">
        <f t="shared" si="1"/>
        <v/>
      </c>
    </row>
    <row r="36" spans="1:12" x14ac:dyDescent="0.2">
      <c r="A36" s="10"/>
      <c r="B36" s="10"/>
      <c r="C36" s="10"/>
      <c r="D36" s="24" t="str">
        <f t="shared" si="0"/>
        <v/>
      </c>
      <c r="E36" s="11"/>
      <c r="F36" s="11"/>
      <c r="G36" s="11"/>
      <c r="H36" s="11"/>
      <c r="I36" s="11"/>
      <c r="J36" s="12"/>
      <c r="K36" s="12"/>
      <c r="L36" s="20" t="str">
        <f t="shared" si="1"/>
        <v/>
      </c>
    </row>
    <row r="37" spans="1:12" x14ac:dyDescent="0.2">
      <c r="A37" s="10"/>
      <c r="B37" s="10"/>
      <c r="C37" s="10"/>
      <c r="D37" s="24" t="str">
        <f t="shared" si="0"/>
        <v/>
      </c>
      <c r="E37" s="11"/>
      <c r="F37" s="11"/>
      <c r="G37" s="11"/>
      <c r="H37" s="11"/>
      <c r="I37" s="11"/>
      <c r="J37" s="12"/>
      <c r="K37" s="12"/>
      <c r="L37" s="20" t="str">
        <f t="shared" si="1"/>
        <v/>
      </c>
    </row>
    <row r="38" spans="1:12" x14ac:dyDescent="0.2">
      <c r="A38" s="10"/>
      <c r="B38" s="10"/>
      <c r="C38" s="10"/>
      <c r="D38" s="24" t="str">
        <f t="shared" si="0"/>
        <v/>
      </c>
      <c r="E38" s="11"/>
      <c r="F38" s="11"/>
      <c r="G38" s="11"/>
      <c r="H38" s="11"/>
      <c r="I38" s="11"/>
      <c r="J38" s="12"/>
      <c r="K38" s="12"/>
      <c r="L38" s="20" t="str">
        <f t="shared" si="1"/>
        <v/>
      </c>
    </row>
    <row r="39" spans="1:12" x14ac:dyDescent="0.2">
      <c r="A39" s="10"/>
      <c r="B39" s="10"/>
      <c r="C39" s="10"/>
      <c r="D39" s="24" t="str">
        <f t="shared" si="0"/>
        <v/>
      </c>
      <c r="E39" s="11"/>
      <c r="F39" s="11"/>
      <c r="G39" s="11"/>
      <c r="H39" s="11"/>
      <c r="I39" s="11"/>
      <c r="J39" s="12"/>
      <c r="K39" s="12"/>
      <c r="L39" s="20" t="str">
        <f t="shared" si="1"/>
        <v/>
      </c>
    </row>
    <row r="40" spans="1:12" x14ac:dyDescent="0.2">
      <c r="A40" s="10"/>
      <c r="B40" s="10"/>
      <c r="C40" s="10"/>
      <c r="D40" s="24" t="str">
        <f t="shared" si="0"/>
        <v/>
      </c>
      <c r="E40" s="11"/>
      <c r="F40" s="11"/>
      <c r="G40" s="11"/>
      <c r="H40" s="11"/>
      <c r="I40" s="11"/>
      <c r="J40" s="12"/>
      <c r="K40" s="12"/>
      <c r="L40" s="20" t="str">
        <f>IF(ISBLANK(K40)=TRUE,"",((10*(E40/$E$2))+(20*(F40/$F$2))+(10*(G40/$G$2))+(10*(H40/$H$2))+(40*((I40+(J40*0.4))/$I$2))+(10*(1-(K40/100)))))</f>
        <v/>
      </c>
    </row>
    <row r="41" spans="1:12" x14ac:dyDescent="0.2">
      <c r="A41" s="10"/>
      <c r="B41" s="10"/>
      <c r="C41" s="10"/>
      <c r="D41" s="24" t="str">
        <f t="shared" si="0"/>
        <v/>
      </c>
      <c r="E41" s="11"/>
      <c r="F41" s="11"/>
      <c r="G41" s="11"/>
      <c r="H41" s="11"/>
      <c r="I41" s="11"/>
      <c r="J41" s="12"/>
      <c r="K41" s="12"/>
      <c r="L41" s="20" t="str">
        <f t="shared" si="1"/>
        <v/>
      </c>
    </row>
    <row r="42" spans="1:12" x14ac:dyDescent="0.2">
      <c r="A42" s="10"/>
      <c r="B42" s="10"/>
      <c r="C42" s="10"/>
      <c r="D42" s="24" t="str">
        <f t="shared" si="0"/>
        <v/>
      </c>
      <c r="E42" s="11"/>
      <c r="F42" s="11"/>
      <c r="G42" s="11"/>
      <c r="H42" s="11"/>
      <c r="I42" s="11"/>
      <c r="J42" s="12"/>
      <c r="K42" s="12"/>
      <c r="L42" s="20" t="str">
        <f>IF(ISBLANK(K42)=TRUE,"",((10*(E42/$E$2))+(20*(F42/$F$2))+(10*(G42/$G$2))+(10*(H42/$H$2))+(40*((I42+(J42*0.4))/$I$2))+(10*(1-(K42/100)))))</f>
        <v/>
      </c>
    </row>
    <row r="43" spans="1:12" x14ac:dyDescent="0.2">
      <c r="A43" s="10"/>
      <c r="B43" s="10"/>
      <c r="C43" s="10"/>
      <c r="D43" s="24" t="str">
        <f t="shared" si="0"/>
        <v/>
      </c>
      <c r="E43" s="11"/>
      <c r="F43" s="11"/>
      <c r="G43" s="11"/>
      <c r="H43" s="11"/>
      <c r="I43" s="11"/>
      <c r="J43" s="12"/>
      <c r="K43" s="12"/>
      <c r="L43" s="20" t="str">
        <f t="shared" si="1"/>
        <v/>
      </c>
    </row>
    <row r="44" spans="1:12" x14ac:dyDescent="0.2">
      <c r="A44" s="10"/>
      <c r="B44" s="10"/>
      <c r="C44" s="10"/>
      <c r="D44" s="24" t="str">
        <f t="shared" si="0"/>
        <v/>
      </c>
      <c r="E44" s="11"/>
      <c r="F44" s="11"/>
      <c r="G44" s="11"/>
      <c r="H44" s="11"/>
      <c r="I44" s="11"/>
      <c r="J44" s="12"/>
      <c r="K44" s="12"/>
      <c r="L44" s="20" t="str">
        <f>IF(ISBLANK(K44)=TRUE,"",((10*(E44/$E$2))+(20*(F44/$F$2))+(10*(G44/$G$2))+(10*(H44/$H$2))+(40*((I44+(J44*0.4))/$I$2))+(10*(1-(K44/100)))))</f>
        <v/>
      </c>
    </row>
    <row r="45" spans="1:12" x14ac:dyDescent="0.2">
      <c r="A45" s="10"/>
      <c r="B45" s="10"/>
      <c r="C45" s="10"/>
      <c r="D45" s="24" t="str">
        <f t="shared" si="0"/>
        <v/>
      </c>
      <c r="E45" s="11"/>
      <c r="F45" s="11"/>
      <c r="G45" s="11"/>
      <c r="H45" s="11"/>
      <c r="I45" s="11"/>
      <c r="J45" s="12"/>
      <c r="K45" s="12"/>
      <c r="L45" s="20" t="str">
        <f t="shared" si="1"/>
        <v/>
      </c>
    </row>
    <row r="46" spans="1:12" x14ac:dyDescent="0.2">
      <c r="A46" s="10"/>
      <c r="B46" s="10"/>
      <c r="C46" s="10"/>
      <c r="D46" s="24" t="str">
        <f t="shared" si="0"/>
        <v/>
      </c>
      <c r="E46" s="11"/>
      <c r="F46" s="11"/>
      <c r="G46" s="11"/>
      <c r="H46" s="11"/>
      <c r="I46" s="11"/>
      <c r="J46" s="12"/>
      <c r="K46" s="12"/>
      <c r="L46" s="20" t="str">
        <f t="shared" si="1"/>
        <v/>
      </c>
    </row>
    <row r="47" spans="1:12" x14ac:dyDescent="0.2">
      <c r="A47" s="10"/>
      <c r="B47" s="10"/>
      <c r="C47" s="10"/>
      <c r="D47" s="24" t="str">
        <f t="shared" si="0"/>
        <v/>
      </c>
      <c r="E47" s="11"/>
      <c r="F47" s="11"/>
      <c r="G47" s="11"/>
      <c r="H47" s="11"/>
      <c r="I47" s="11"/>
      <c r="J47" s="12"/>
      <c r="K47" s="12"/>
      <c r="L47" s="20" t="str">
        <f t="shared" si="1"/>
        <v/>
      </c>
    </row>
    <row r="48" spans="1:12" x14ac:dyDescent="0.2">
      <c r="A48" s="10"/>
      <c r="B48" s="10"/>
      <c r="C48" s="10"/>
      <c r="D48" s="24" t="str">
        <f>IF(ISBLANK(K48)=TRUE,"",I48+(0.4*J48))</f>
        <v/>
      </c>
      <c r="E48" s="11"/>
      <c r="F48" s="11"/>
      <c r="G48" s="11"/>
      <c r="H48" s="11"/>
      <c r="I48" s="11"/>
      <c r="J48" s="12"/>
      <c r="K48" s="12"/>
      <c r="L48" s="20" t="str">
        <f t="shared" si="1"/>
        <v/>
      </c>
    </row>
    <row r="49" spans="1:12" x14ac:dyDescent="0.2">
      <c r="A49" s="10"/>
      <c r="B49" s="10"/>
      <c r="C49" s="10"/>
      <c r="D49" s="24" t="str">
        <f t="shared" ref="D49:D110" si="2">IF(ISBLANK(K49)=TRUE,"",I49+(0.4*J49))</f>
        <v/>
      </c>
      <c r="E49" s="11"/>
      <c r="F49" s="11"/>
      <c r="G49" s="11"/>
      <c r="H49" s="11"/>
      <c r="I49" s="11"/>
      <c r="J49" s="12"/>
      <c r="K49" s="12"/>
      <c r="L49" s="20" t="str">
        <f t="shared" si="1"/>
        <v/>
      </c>
    </row>
    <row r="50" spans="1:12" x14ac:dyDescent="0.2">
      <c r="A50" s="10"/>
      <c r="B50" s="10"/>
      <c r="C50" s="10"/>
      <c r="D50" s="24" t="str">
        <f t="shared" si="2"/>
        <v/>
      </c>
      <c r="E50" s="11"/>
      <c r="F50" s="11"/>
      <c r="G50" s="11"/>
      <c r="H50" s="11"/>
      <c r="I50" s="11"/>
      <c r="J50" s="12"/>
      <c r="K50" s="12"/>
      <c r="L50" s="20" t="str">
        <f t="shared" si="1"/>
        <v/>
      </c>
    </row>
    <row r="51" spans="1:12" x14ac:dyDescent="0.2">
      <c r="A51" s="10"/>
      <c r="B51" s="10"/>
      <c r="C51" s="10"/>
      <c r="D51" s="24" t="str">
        <f t="shared" si="2"/>
        <v/>
      </c>
      <c r="E51" s="11"/>
      <c r="F51" s="11"/>
      <c r="G51" s="11"/>
      <c r="H51" s="11"/>
      <c r="I51" s="11"/>
      <c r="J51" s="12"/>
      <c r="K51" s="12"/>
      <c r="L51" s="20" t="str">
        <f t="shared" si="1"/>
        <v/>
      </c>
    </row>
    <row r="52" spans="1:12" x14ac:dyDescent="0.2">
      <c r="A52" s="10"/>
      <c r="B52" s="10"/>
      <c r="C52" s="10"/>
      <c r="D52" s="24" t="str">
        <f t="shared" si="2"/>
        <v/>
      </c>
      <c r="E52" s="11"/>
      <c r="F52" s="11"/>
      <c r="G52" s="11"/>
      <c r="H52" s="11"/>
      <c r="I52" s="11"/>
      <c r="J52" s="12"/>
      <c r="K52" s="12"/>
      <c r="L52" s="20" t="str">
        <f t="shared" si="1"/>
        <v/>
      </c>
    </row>
    <row r="53" spans="1:12" x14ac:dyDescent="0.2">
      <c r="A53" s="10"/>
      <c r="B53" s="10"/>
      <c r="C53" s="10"/>
      <c r="D53" s="24" t="str">
        <f t="shared" si="2"/>
        <v/>
      </c>
      <c r="E53" s="11"/>
      <c r="F53" s="11"/>
      <c r="G53" s="11"/>
      <c r="H53" s="11"/>
      <c r="I53" s="11"/>
      <c r="J53" s="12"/>
      <c r="K53" s="12"/>
      <c r="L53" s="20" t="str">
        <f t="shared" si="1"/>
        <v/>
      </c>
    </row>
    <row r="54" spans="1:12" x14ac:dyDescent="0.2">
      <c r="A54" s="10"/>
      <c r="B54" s="10"/>
      <c r="C54" s="10"/>
      <c r="D54" s="24" t="str">
        <f t="shared" si="2"/>
        <v/>
      </c>
      <c r="E54" s="11"/>
      <c r="F54" s="11"/>
      <c r="G54" s="11"/>
      <c r="H54" s="11"/>
      <c r="I54" s="11"/>
      <c r="J54" s="12"/>
      <c r="K54" s="12"/>
      <c r="L54" s="20" t="str">
        <f t="shared" si="1"/>
        <v/>
      </c>
    </row>
    <row r="55" spans="1:12" x14ac:dyDescent="0.2">
      <c r="A55" s="10"/>
      <c r="B55" s="10"/>
      <c r="C55" s="10"/>
      <c r="D55" s="24" t="str">
        <f t="shared" si="2"/>
        <v/>
      </c>
      <c r="E55" s="11"/>
      <c r="F55" s="11"/>
      <c r="G55" s="11"/>
      <c r="H55" s="11"/>
      <c r="I55" s="11"/>
      <c r="J55" s="12"/>
      <c r="K55" s="12"/>
      <c r="L55" s="20" t="str">
        <f t="shared" si="1"/>
        <v/>
      </c>
    </row>
    <row r="56" spans="1:12" x14ac:dyDescent="0.2">
      <c r="A56" s="10"/>
      <c r="B56" s="10"/>
      <c r="C56" s="10"/>
      <c r="D56" s="24" t="str">
        <f t="shared" si="2"/>
        <v/>
      </c>
      <c r="E56" s="11"/>
      <c r="F56" s="11"/>
      <c r="G56" s="11"/>
      <c r="H56" s="11"/>
      <c r="I56" s="11"/>
      <c r="J56" s="12"/>
      <c r="K56" s="12"/>
      <c r="L56" s="20" t="str">
        <f t="shared" si="1"/>
        <v/>
      </c>
    </row>
    <row r="57" spans="1:12" x14ac:dyDescent="0.2">
      <c r="A57" s="10"/>
      <c r="B57" s="10"/>
      <c r="C57" s="10"/>
      <c r="D57" s="24" t="str">
        <f t="shared" si="2"/>
        <v/>
      </c>
      <c r="E57" s="11"/>
      <c r="F57" s="11"/>
      <c r="G57" s="11"/>
      <c r="H57" s="11"/>
      <c r="I57" s="11"/>
      <c r="J57" s="12"/>
      <c r="K57" s="12"/>
      <c r="L57" s="20" t="str">
        <f t="shared" si="1"/>
        <v/>
      </c>
    </row>
    <row r="58" spans="1:12" x14ac:dyDescent="0.2">
      <c r="A58" s="10"/>
      <c r="B58" s="10"/>
      <c r="C58" s="10"/>
      <c r="D58" s="24" t="str">
        <f t="shared" si="2"/>
        <v/>
      </c>
      <c r="E58" s="11"/>
      <c r="F58" s="11"/>
      <c r="G58" s="11"/>
      <c r="H58" s="11"/>
      <c r="I58" s="11"/>
      <c r="J58" s="12"/>
      <c r="K58" s="12"/>
      <c r="L58" s="20" t="str">
        <f t="shared" si="1"/>
        <v/>
      </c>
    </row>
    <row r="59" spans="1:12" x14ac:dyDescent="0.2">
      <c r="A59" s="10"/>
      <c r="B59" s="10"/>
      <c r="C59" s="10"/>
      <c r="D59" s="24" t="str">
        <f t="shared" si="2"/>
        <v/>
      </c>
      <c r="E59" s="11"/>
      <c r="F59" s="11"/>
      <c r="G59" s="11"/>
      <c r="H59" s="11"/>
      <c r="I59" s="11"/>
      <c r="J59" s="12"/>
      <c r="K59" s="12"/>
      <c r="L59" s="20" t="str">
        <f t="shared" si="1"/>
        <v/>
      </c>
    </row>
    <row r="60" spans="1:12" x14ac:dyDescent="0.2">
      <c r="A60" s="10"/>
      <c r="B60" s="10"/>
      <c r="C60" s="10"/>
      <c r="D60" s="24" t="str">
        <f t="shared" si="2"/>
        <v/>
      </c>
      <c r="E60" s="11"/>
      <c r="F60" s="11"/>
      <c r="G60" s="11"/>
      <c r="H60" s="11"/>
      <c r="I60" s="11"/>
      <c r="J60" s="12"/>
      <c r="K60" s="12"/>
      <c r="L60" s="20" t="str">
        <f t="shared" si="1"/>
        <v/>
      </c>
    </row>
    <row r="61" spans="1:12" x14ac:dyDescent="0.2">
      <c r="A61" s="10"/>
      <c r="B61" s="10"/>
      <c r="C61" s="10"/>
      <c r="D61" s="24" t="str">
        <f t="shared" si="2"/>
        <v/>
      </c>
      <c r="E61" s="11"/>
      <c r="F61" s="11"/>
      <c r="G61" s="11"/>
      <c r="H61" s="11"/>
      <c r="I61" s="11"/>
      <c r="J61" s="12"/>
      <c r="K61" s="12"/>
      <c r="L61" s="20" t="str">
        <f t="shared" si="1"/>
        <v/>
      </c>
    </row>
    <row r="62" spans="1:12" x14ac:dyDescent="0.2">
      <c r="A62" s="10"/>
      <c r="B62" s="10"/>
      <c r="C62" s="10"/>
      <c r="D62" s="24" t="str">
        <f t="shared" si="2"/>
        <v/>
      </c>
      <c r="E62" s="11"/>
      <c r="F62" s="11"/>
      <c r="G62" s="11"/>
      <c r="H62" s="11"/>
      <c r="I62" s="11"/>
      <c r="J62" s="12"/>
      <c r="K62" s="12"/>
      <c r="L62" s="20" t="str">
        <f t="shared" si="1"/>
        <v/>
      </c>
    </row>
    <row r="63" spans="1:12" x14ac:dyDescent="0.2">
      <c r="A63" s="10"/>
      <c r="B63" s="10"/>
      <c r="C63" s="10"/>
      <c r="D63" s="24" t="str">
        <f t="shared" si="2"/>
        <v/>
      </c>
      <c r="E63" s="11"/>
      <c r="F63" s="11"/>
      <c r="G63" s="11"/>
      <c r="H63" s="11"/>
      <c r="I63" s="11"/>
      <c r="J63" s="12"/>
      <c r="K63" s="12"/>
      <c r="L63" s="20" t="str">
        <f t="shared" si="1"/>
        <v/>
      </c>
    </row>
    <row r="64" spans="1:12" x14ac:dyDescent="0.2">
      <c r="A64" s="10"/>
      <c r="B64" s="10"/>
      <c r="C64" s="10"/>
      <c r="D64" s="24" t="str">
        <f t="shared" si="2"/>
        <v/>
      </c>
      <c r="E64" s="11"/>
      <c r="F64" s="11"/>
      <c r="G64" s="11"/>
      <c r="H64" s="11"/>
      <c r="I64" s="11"/>
      <c r="J64" s="12"/>
      <c r="K64" s="12"/>
      <c r="L64" s="20" t="str">
        <f t="shared" si="1"/>
        <v/>
      </c>
    </row>
    <row r="65" spans="1:12" x14ac:dyDescent="0.2">
      <c r="A65" s="10"/>
      <c r="B65" s="10"/>
      <c r="C65" s="10"/>
      <c r="D65" s="24" t="str">
        <f t="shared" si="2"/>
        <v/>
      </c>
      <c r="E65" s="11"/>
      <c r="F65" s="11"/>
      <c r="G65" s="11"/>
      <c r="H65" s="11"/>
      <c r="I65" s="11"/>
      <c r="J65" s="12"/>
      <c r="K65" s="12"/>
      <c r="L65" s="20" t="str">
        <f t="shared" si="1"/>
        <v/>
      </c>
    </row>
    <row r="66" spans="1:12" x14ac:dyDescent="0.2">
      <c r="A66" s="10"/>
      <c r="B66" s="10"/>
      <c r="C66" s="10"/>
      <c r="D66" s="24" t="str">
        <f t="shared" si="2"/>
        <v/>
      </c>
      <c r="E66" s="11"/>
      <c r="F66" s="11"/>
      <c r="G66" s="11"/>
      <c r="H66" s="11"/>
      <c r="I66" s="11"/>
      <c r="J66" s="12"/>
      <c r="K66" s="12"/>
      <c r="L66" s="20" t="str">
        <f t="shared" si="1"/>
        <v/>
      </c>
    </row>
    <row r="67" spans="1:12" x14ac:dyDescent="0.2">
      <c r="A67" s="10"/>
      <c r="B67" s="10"/>
      <c r="C67" s="10"/>
      <c r="D67" s="24" t="str">
        <f t="shared" si="2"/>
        <v/>
      </c>
      <c r="E67" s="11"/>
      <c r="F67" s="11"/>
      <c r="G67" s="11"/>
      <c r="H67" s="11"/>
      <c r="I67" s="11"/>
      <c r="J67" s="12"/>
      <c r="K67" s="12"/>
      <c r="L67" s="20" t="str">
        <f t="shared" si="1"/>
        <v/>
      </c>
    </row>
    <row r="68" spans="1:12" x14ac:dyDescent="0.2">
      <c r="A68" s="10"/>
      <c r="B68" s="10"/>
      <c r="C68" s="10"/>
      <c r="D68" s="24" t="str">
        <f t="shared" si="2"/>
        <v/>
      </c>
      <c r="E68" s="11"/>
      <c r="F68" s="11"/>
      <c r="G68" s="11"/>
      <c r="H68" s="11"/>
      <c r="I68" s="11"/>
      <c r="J68" s="12"/>
      <c r="K68" s="12"/>
      <c r="L68" s="20" t="str">
        <f t="shared" si="1"/>
        <v/>
      </c>
    </row>
    <row r="69" spans="1:12" x14ac:dyDescent="0.2">
      <c r="A69" s="10"/>
      <c r="B69" s="10"/>
      <c r="C69" s="10"/>
      <c r="D69" s="24" t="str">
        <f t="shared" si="2"/>
        <v/>
      </c>
      <c r="E69" s="11"/>
      <c r="F69" s="11"/>
      <c r="G69" s="11"/>
      <c r="H69" s="11"/>
      <c r="I69" s="11"/>
      <c r="J69" s="12"/>
      <c r="K69" s="12"/>
      <c r="L69" s="20" t="str">
        <f t="shared" si="1"/>
        <v/>
      </c>
    </row>
    <row r="70" spans="1:12" x14ac:dyDescent="0.2">
      <c r="A70" s="10"/>
      <c r="B70" s="10"/>
      <c r="C70" s="10"/>
      <c r="D70" s="24" t="str">
        <f t="shared" si="2"/>
        <v/>
      </c>
      <c r="E70" s="11"/>
      <c r="F70" s="11"/>
      <c r="G70" s="11"/>
      <c r="H70" s="11"/>
      <c r="I70" s="11"/>
      <c r="J70" s="12"/>
      <c r="K70" s="12"/>
      <c r="L70" s="20" t="str">
        <f t="shared" si="1"/>
        <v/>
      </c>
    </row>
    <row r="71" spans="1:12" x14ac:dyDescent="0.2">
      <c r="A71" s="10"/>
      <c r="B71" s="10"/>
      <c r="C71" s="10"/>
      <c r="D71" s="24" t="str">
        <f t="shared" si="2"/>
        <v/>
      </c>
      <c r="E71" s="11"/>
      <c r="F71" s="11"/>
      <c r="G71" s="11"/>
      <c r="H71" s="11"/>
      <c r="I71" s="11"/>
      <c r="J71" s="12"/>
      <c r="K71" s="12"/>
      <c r="L71" s="20" t="str">
        <f t="shared" si="1"/>
        <v/>
      </c>
    </row>
    <row r="72" spans="1:12" x14ac:dyDescent="0.2">
      <c r="A72" s="10"/>
      <c r="B72" s="10"/>
      <c r="C72" s="10"/>
      <c r="D72" s="24" t="str">
        <f t="shared" si="2"/>
        <v/>
      </c>
      <c r="E72" s="11"/>
      <c r="F72" s="11"/>
      <c r="G72" s="11"/>
      <c r="H72" s="11"/>
      <c r="I72" s="11"/>
      <c r="J72" s="12"/>
      <c r="K72" s="12"/>
      <c r="L72" s="20" t="str">
        <f t="shared" si="1"/>
        <v/>
      </c>
    </row>
    <row r="73" spans="1:12" x14ac:dyDescent="0.2">
      <c r="A73" s="10"/>
      <c r="B73" s="10"/>
      <c r="C73" s="10"/>
      <c r="D73" s="24" t="str">
        <f t="shared" si="2"/>
        <v/>
      </c>
      <c r="E73" s="11"/>
      <c r="F73" s="11"/>
      <c r="G73" s="11"/>
      <c r="H73" s="11"/>
      <c r="I73" s="11"/>
      <c r="J73" s="12"/>
      <c r="K73" s="12"/>
      <c r="L73" s="20" t="str">
        <f t="shared" si="1"/>
        <v/>
      </c>
    </row>
    <row r="74" spans="1:12" x14ac:dyDescent="0.2">
      <c r="A74" s="10"/>
      <c r="B74" s="10"/>
      <c r="C74" s="10"/>
      <c r="D74" s="24" t="str">
        <f t="shared" si="2"/>
        <v/>
      </c>
      <c r="E74" s="11"/>
      <c r="F74" s="11"/>
      <c r="G74" s="11"/>
      <c r="H74" s="11"/>
      <c r="I74" s="11"/>
      <c r="J74" s="12"/>
      <c r="K74" s="12"/>
      <c r="L74" s="20" t="str">
        <f t="shared" si="1"/>
        <v/>
      </c>
    </row>
    <row r="75" spans="1:12" x14ac:dyDescent="0.2">
      <c r="A75" s="10"/>
      <c r="B75" s="10"/>
      <c r="C75" s="10"/>
      <c r="D75" s="24" t="str">
        <f t="shared" si="2"/>
        <v/>
      </c>
      <c r="E75" s="11"/>
      <c r="F75" s="11"/>
      <c r="G75" s="11"/>
      <c r="H75" s="11"/>
      <c r="I75" s="11"/>
      <c r="J75" s="12"/>
      <c r="K75" s="12"/>
      <c r="L75" s="20" t="str">
        <f t="shared" si="1"/>
        <v/>
      </c>
    </row>
    <row r="76" spans="1:12" x14ac:dyDescent="0.2">
      <c r="A76" s="10"/>
      <c r="B76" s="10"/>
      <c r="C76" s="10"/>
      <c r="D76" s="24" t="str">
        <f t="shared" si="2"/>
        <v/>
      </c>
      <c r="E76" s="11"/>
      <c r="F76" s="11"/>
      <c r="G76" s="11"/>
      <c r="H76" s="11"/>
      <c r="I76" s="11"/>
      <c r="J76" s="12"/>
      <c r="K76" s="12"/>
      <c r="L76" s="20" t="str">
        <f t="shared" si="1"/>
        <v/>
      </c>
    </row>
    <row r="77" spans="1:12" x14ac:dyDescent="0.2">
      <c r="A77" s="10"/>
      <c r="B77" s="10"/>
      <c r="C77" s="10"/>
      <c r="D77" s="24" t="str">
        <f t="shared" si="2"/>
        <v/>
      </c>
      <c r="E77" s="11"/>
      <c r="F77" s="11"/>
      <c r="G77" s="11"/>
      <c r="H77" s="11"/>
      <c r="I77" s="11"/>
      <c r="J77" s="12"/>
      <c r="K77" s="12"/>
      <c r="L77" s="20" t="str">
        <f t="shared" si="1"/>
        <v/>
      </c>
    </row>
    <row r="78" spans="1:12" x14ac:dyDescent="0.2">
      <c r="A78" s="10"/>
      <c r="B78" s="10"/>
      <c r="C78" s="10"/>
      <c r="D78" s="24" t="str">
        <f t="shared" si="2"/>
        <v/>
      </c>
      <c r="E78" s="11"/>
      <c r="F78" s="11"/>
      <c r="G78" s="11"/>
      <c r="H78" s="11"/>
      <c r="I78" s="11"/>
      <c r="J78" s="12"/>
      <c r="K78" s="12"/>
      <c r="L78" s="20" t="str">
        <f t="shared" si="1"/>
        <v/>
      </c>
    </row>
    <row r="79" spans="1:12" x14ac:dyDescent="0.2">
      <c r="A79" s="10"/>
      <c r="B79" s="10"/>
      <c r="C79" s="10"/>
      <c r="D79" s="24" t="str">
        <f t="shared" si="2"/>
        <v/>
      </c>
      <c r="E79" s="11"/>
      <c r="F79" s="11"/>
      <c r="G79" s="11"/>
      <c r="H79" s="11"/>
      <c r="I79" s="11"/>
      <c r="J79" s="12"/>
      <c r="K79" s="12"/>
      <c r="L79" s="20" t="str">
        <f t="shared" si="1"/>
        <v/>
      </c>
    </row>
    <row r="80" spans="1:12" x14ac:dyDescent="0.2">
      <c r="A80" s="10"/>
      <c r="B80" s="10"/>
      <c r="C80" s="10"/>
      <c r="D80" s="24" t="str">
        <f t="shared" si="2"/>
        <v/>
      </c>
      <c r="E80" s="11"/>
      <c r="F80" s="11"/>
      <c r="G80" s="11"/>
      <c r="H80" s="11"/>
      <c r="I80" s="11"/>
      <c r="J80" s="12"/>
      <c r="K80" s="12"/>
      <c r="L80" s="20" t="str">
        <f t="shared" si="1"/>
        <v/>
      </c>
    </row>
    <row r="81" spans="1:12" x14ac:dyDescent="0.2">
      <c r="A81" s="10"/>
      <c r="B81" s="10"/>
      <c r="C81" s="10"/>
      <c r="D81" s="24" t="str">
        <f t="shared" si="2"/>
        <v/>
      </c>
      <c r="E81" s="11"/>
      <c r="F81" s="11"/>
      <c r="G81" s="11"/>
      <c r="H81" s="11"/>
      <c r="I81" s="11"/>
      <c r="J81" s="12"/>
      <c r="K81" s="12"/>
      <c r="L81" s="20" t="str">
        <f t="shared" si="1"/>
        <v/>
      </c>
    </row>
    <row r="82" spans="1:12" x14ac:dyDescent="0.2">
      <c r="A82" s="10"/>
      <c r="B82" s="10"/>
      <c r="C82" s="10"/>
      <c r="D82" s="24" t="str">
        <f t="shared" si="2"/>
        <v/>
      </c>
      <c r="E82" s="11"/>
      <c r="F82" s="11"/>
      <c r="G82" s="11"/>
      <c r="H82" s="11"/>
      <c r="I82" s="11"/>
      <c r="J82" s="12"/>
      <c r="K82" s="12"/>
      <c r="L82" s="20" t="str">
        <f t="shared" si="1"/>
        <v/>
      </c>
    </row>
    <row r="83" spans="1:12" x14ac:dyDescent="0.2">
      <c r="A83" s="10"/>
      <c r="B83" s="10"/>
      <c r="C83" s="10"/>
      <c r="D83" s="24" t="str">
        <f t="shared" si="2"/>
        <v/>
      </c>
      <c r="E83" s="11"/>
      <c r="F83" s="11"/>
      <c r="G83" s="11"/>
      <c r="H83" s="11"/>
      <c r="I83" s="11"/>
      <c r="J83" s="12"/>
      <c r="K83" s="12"/>
      <c r="L83" s="20" t="str">
        <f t="shared" ref="L83:L110" si="3">IF(ISBLANK(K83)=TRUE,"",((10*(E83/$E$2))+(20*(F83/$F$2))+(10*(G83/$G$2))+(10*(H83/$H$2))+(40*((I83+(J83*0.4))/$I$2))+(10*(1-(K83/100)))))</f>
        <v/>
      </c>
    </row>
    <row r="84" spans="1:12" x14ac:dyDescent="0.2">
      <c r="A84" s="10"/>
      <c r="B84" s="10"/>
      <c r="C84" s="10"/>
      <c r="D84" s="24" t="str">
        <f t="shared" si="2"/>
        <v/>
      </c>
      <c r="E84" s="11"/>
      <c r="F84" s="11"/>
      <c r="G84" s="11"/>
      <c r="H84" s="11"/>
      <c r="I84" s="11"/>
      <c r="J84" s="12"/>
      <c r="K84" s="12"/>
      <c r="L84" s="20" t="str">
        <f t="shared" si="3"/>
        <v/>
      </c>
    </row>
    <row r="85" spans="1:12" x14ac:dyDescent="0.2">
      <c r="A85" s="10"/>
      <c r="B85" s="10"/>
      <c r="C85" s="10"/>
      <c r="D85" s="24" t="str">
        <f t="shared" si="2"/>
        <v/>
      </c>
      <c r="E85" s="11"/>
      <c r="F85" s="11"/>
      <c r="G85" s="11"/>
      <c r="H85" s="11"/>
      <c r="I85" s="11"/>
      <c r="J85" s="12"/>
      <c r="K85" s="12"/>
      <c r="L85" s="20" t="str">
        <f t="shared" si="3"/>
        <v/>
      </c>
    </row>
    <row r="86" spans="1:12" x14ac:dyDescent="0.2">
      <c r="A86" s="10"/>
      <c r="B86" s="10"/>
      <c r="C86" s="10"/>
      <c r="D86" s="24" t="str">
        <f t="shared" si="2"/>
        <v/>
      </c>
      <c r="E86" s="11"/>
      <c r="F86" s="11"/>
      <c r="G86" s="11"/>
      <c r="H86" s="11"/>
      <c r="I86" s="11"/>
      <c r="J86" s="12"/>
      <c r="K86" s="12"/>
      <c r="L86" s="20" t="str">
        <f t="shared" si="3"/>
        <v/>
      </c>
    </row>
    <row r="87" spans="1:12" x14ac:dyDescent="0.2">
      <c r="A87" s="10"/>
      <c r="B87" s="10"/>
      <c r="C87" s="10"/>
      <c r="D87" s="24" t="str">
        <f t="shared" si="2"/>
        <v/>
      </c>
      <c r="E87" s="11"/>
      <c r="F87" s="11"/>
      <c r="G87" s="11"/>
      <c r="H87" s="11"/>
      <c r="I87" s="11"/>
      <c r="J87" s="12"/>
      <c r="K87" s="12"/>
      <c r="L87" s="20" t="str">
        <f t="shared" si="3"/>
        <v/>
      </c>
    </row>
    <row r="88" spans="1:12" x14ac:dyDescent="0.2">
      <c r="A88" s="10"/>
      <c r="B88" s="10"/>
      <c r="C88" s="10"/>
      <c r="D88" s="24" t="str">
        <f t="shared" si="2"/>
        <v/>
      </c>
      <c r="E88" s="11"/>
      <c r="F88" s="11"/>
      <c r="G88" s="11"/>
      <c r="H88" s="11"/>
      <c r="I88" s="11"/>
      <c r="J88" s="12"/>
      <c r="K88" s="12"/>
      <c r="L88" s="20" t="str">
        <f t="shared" si="3"/>
        <v/>
      </c>
    </row>
    <row r="89" spans="1:12" x14ac:dyDescent="0.2">
      <c r="A89" s="10"/>
      <c r="B89" s="10"/>
      <c r="C89" s="10"/>
      <c r="D89" s="24" t="str">
        <f t="shared" si="2"/>
        <v/>
      </c>
      <c r="E89" s="11"/>
      <c r="F89" s="11"/>
      <c r="G89" s="11"/>
      <c r="H89" s="11"/>
      <c r="I89" s="11"/>
      <c r="J89" s="12"/>
      <c r="K89" s="12"/>
      <c r="L89" s="20" t="str">
        <f t="shared" si="3"/>
        <v/>
      </c>
    </row>
    <row r="90" spans="1:12" x14ac:dyDescent="0.2">
      <c r="A90" s="10"/>
      <c r="B90" s="10"/>
      <c r="C90" s="10"/>
      <c r="D90" s="24" t="str">
        <f t="shared" si="2"/>
        <v/>
      </c>
      <c r="E90" s="11"/>
      <c r="F90" s="11"/>
      <c r="G90" s="11"/>
      <c r="H90" s="11"/>
      <c r="I90" s="11"/>
      <c r="J90" s="12"/>
      <c r="K90" s="12"/>
      <c r="L90" s="20" t="str">
        <f t="shared" si="3"/>
        <v/>
      </c>
    </row>
    <row r="91" spans="1:12" x14ac:dyDescent="0.2">
      <c r="A91" s="10"/>
      <c r="B91" s="10"/>
      <c r="C91" s="10"/>
      <c r="D91" s="24" t="str">
        <f t="shared" si="2"/>
        <v/>
      </c>
      <c r="E91" s="11"/>
      <c r="F91" s="11"/>
      <c r="G91" s="11"/>
      <c r="H91" s="11"/>
      <c r="I91" s="11"/>
      <c r="J91" s="12"/>
      <c r="K91" s="12"/>
      <c r="L91" s="20" t="str">
        <f t="shared" si="3"/>
        <v/>
      </c>
    </row>
    <row r="92" spans="1:12" x14ac:dyDescent="0.2">
      <c r="A92" s="10"/>
      <c r="B92" s="10"/>
      <c r="C92" s="10"/>
      <c r="D92" s="24" t="str">
        <f t="shared" si="2"/>
        <v/>
      </c>
      <c r="E92" s="11"/>
      <c r="F92" s="11"/>
      <c r="G92" s="11"/>
      <c r="H92" s="11"/>
      <c r="I92" s="11"/>
      <c r="J92" s="12"/>
      <c r="K92" s="12"/>
      <c r="L92" s="20" t="str">
        <f t="shared" si="3"/>
        <v/>
      </c>
    </row>
    <row r="93" spans="1:12" x14ac:dyDescent="0.2">
      <c r="A93" s="10"/>
      <c r="B93" s="10"/>
      <c r="C93" s="10"/>
      <c r="D93" s="24" t="str">
        <f t="shared" si="2"/>
        <v/>
      </c>
      <c r="E93" s="11"/>
      <c r="F93" s="11"/>
      <c r="G93" s="11"/>
      <c r="H93" s="11"/>
      <c r="I93" s="11"/>
      <c r="J93" s="12"/>
      <c r="K93" s="12"/>
      <c r="L93" s="20" t="str">
        <f t="shared" si="3"/>
        <v/>
      </c>
    </row>
    <row r="94" spans="1:12" x14ac:dyDescent="0.2">
      <c r="A94" s="10"/>
      <c r="B94" s="10"/>
      <c r="C94" s="10"/>
      <c r="D94" s="24" t="str">
        <f t="shared" si="2"/>
        <v/>
      </c>
      <c r="E94" s="11"/>
      <c r="F94" s="11"/>
      <c r="G94" s="11"/>
      <c r="H94" s="11"/>
      <c r="I94" s="11"/>
      <c r="J94" s="12"/>
      <c r="K94" s="12"/>
      <c r="L94" s="20" t="str">
        <f t="shared" si="3"/>
        <v/>
      </c>
    </row>
    <row r="95" spans="1:12" x14ac:dyDescent="0.2">
      <c r="A95" s="10"/>
      <c r="B95" s="10"/>
      <c r="C95" s="10"/>
      <c r="D95" s="24" t="str">
        <f t="shared" si="2"/>
        <v/>
      </c>
      <c r="E95" s="11"/>
      <c r="F95" s="11"/>
      <c r="G95" s="11"/>
      <c r="H95" s="11"/>
      <c r="I95" s="11"/>
      <c r="J95" s="12"/>
      <c r="K95" s="12"/>
      <c r="L95" s="20" t="str">
        <f t="shared" si="3"/>
        <v/>
      </c>
    </row>
    <row r="96" spans="1:12" x14ac:dyDescent="0.2">
      <c r="A96" s="10"/>
      <c r="B96" s="10"/>
      <c r="C96" s="10"/>
      <c r="D96" s="24" t="str">
        <f t="shared" si="2"/>
        <v/>
      </c>
      <c r="E96" s="11"/>
      <c r="F96" s="11"/>
      <c r="G96" s="11"/>
      <c r="H96" s="11"/>
      <c r="I96" s="11"/>
      <c r="J96" s="12"/>
      <c r="K96" s="12"/>
      <c r="L96" s="20" t="str">
        <f t="shared" si="3"/>
        <v/>
      </c>
    </row>
    <row r="97" spans="1:12" x14ac:dyDescent="0.2">
      <c r="A97" s="10"/>
      <c r="B97" s="10"/>
      <c r="C97" s="10"/>
      <c r="D97" s="24" t="str">
        <f t="shared" si="2"/>
        <v/>
      </c>
      <c r="E97" s="11"/>
      <c r="F97" s="11"/>
      <c r="G97" s="11"/>
      <c r="H97" s="11"/>
      <c r="I97" s="11"/>
      <c r="J97" s="12"/>
      <c r="K97" s="12"/>
      <c r="L97" s="20" t="str">
        <f t="shared" si="3"/>
        <v/>
      </c>
    </row>
    <row r="98" spans="1:12" x14ac:dyDescent="0.2">
      <c r="A98" s="10"/>
      <c r="B98" s="10"/>
      <c r="C98" s="10"/>
      <c r="D98" s="24" t="str">
        <f t="shared" si="2"/>
        <v/>
      </c>
      <c r="E98" s="11"/>
      <c r="F98" s="11"/>
      <c r="G98" s="11"/>
      <c r="H98" s="11"/>
      <c r="I98" s="11"/>
      <c r="J98" s="12"/>
      <c r="K98" s="12"/>
      <c r="L98" s="20" t="str">
        <f t="shared" si="3"/>
        <v/>
      </c>
    </row>
    <row r="99" spans="1:12" x14ac:dyDescent="0.2">
      <c r="A99" s="10"/>
      <c r="B99" s="10"/>
      <c r="C99" s="10"/>
      <c r="D99" s="24" t="str">
        <f t="shared" si="2"/>
        <v/>
      </c>
      <c r="E99" s="11"/>
      <c r="F99" s="11"/>
      <c r="G99" s="11"/>
      <c r="H99" s="11"/>
      <c r="I99" s="11"/>
      <c r="J99" s="12"/>
      <c r="K99" s="12"/>
      <c r="L99" s="20" t="str">
        <f t="shared" si="3"/>
        <v/>
      </c>
    </row>
    <row r="100" spans="1:12" x14ac:dyDescent="0.2">
      <c r="A100" s="10"/>
      <c r="B100" s="10"/>
      <c r="C100" s="10"/>
      <c r="D100" s="24" t="str">
        <f t="shared" si="2"/>
        <v/>
      </c>
      <c r="E100" s="11"/>
      <c r="F100" s="11"/>
      <c r="G100" s="11"/>
      <c r="H100" s="11"/>
      <c r="I100" s="11"/>
      <c r="J100" s="12"/>
      <c r="K100" s="12"/>
      <c r="L100" s="20" t="str">
        <f t="shared" si="3"/>
        <v/>
      </c>
    </row>
    <row r="101" spans="1:12" x14ac:dyDescent="0.2">
      <c r="A101" s="10"/>
      <c r="B101" s="10"/>
      <c r="C101" s="10"/>
      <c r="D101" s="24" t="str">
        <f t="shared" si="2"/>
        <v/>
      </c>
      <c r="E101" s="11"/>
      <c r="F101" s="11"/>
      <c r="G101" s="11"/>
      <c r="H101" s="11"/>
      <c r="I101" s="11"/>
      <c r="J101" s="12"/>
      <c r="K101" s="12"/>
      <c r="L101" s="20" t="str">
        <f t="shared" si="3"/>
        <v/>
      </c>
    </row>
    <row r="102" spans="1:12" x14ac:dyDescent="0.2">
      <c r="A102" s="10"/>
      <c r="B102" s="10"/>
      <c r="C102" s="10"/>
      <c r="D102" s="24" t="str">
        <f t="shared" si="2"/>
        <v/>
      </c>
      <c r="E102" s="11"/>
      <c r="F102" s="11"/>
      <c r="G102" s="11"/>
      <c r="H102" s="11"/>
      <c r="I102" s="11"/>
      <c r="J102" s="12"/>
      <c r="K102" s="12"/>
      <c r="L102" s="20" t="str">
        <f t="shared" si="3"/>
        <v/>
      </c>
    </row>
    <row r="103" spans="1:12" x14ac:dyDescent="0.2">
      <c r="A103" s="10"/>
      <c r="B103" s="10"/>
      <c r="C103" s="10"/>
      <c r="D103" s="24" t="str">
        <f t="shared" si="2"/>
        <v/>
      </c>
      <c r="E103" s="11"/>
      <c r="F103" s="11"/>
      <c r="G103" s="11"/>
      <c r="H103" s="11"/>
      <c r="I103" s="11"/>
      <c r="J103" s="12"/>
      <c r="K103" s="12"/>
      <c r="L103" s="20" t="str">
        <f t="shared" si="3"/>
        <v/>
      </c>
    </row>
    <row r="104" spans="1:12" x14ac:dyDescent="0.2">
      <c r="A104" s="10"/>
      <c r="B104" s="10"/>
      <c r="C104" s="10"/>
      <c r="D104" s="24" t="str">
        <f t="shared" si="2"/>
        <v/>
      </c>
      <c r="E104" s="11"/>
      <c r="F104" s="11"/>
      <c r="G104" s="11"/>
      <c r="H104" s="11"/>
      <c r="I104" s="11"/>
      <c r="J104" s="12"/>
      <c r="K104" s="12"/>
      <c r="L104" s="20" t="str">
        <f t="shared" si="3"/>
        <v/>
      </c>
    </row>
    <row r="105" spans="1:12" x14ac:dyDescent="0.2">
      <c r="A105" s="10"/>
      <c r="B105" s="10"/>
      <c r="C105" s="10"/>
      <c r="D105" s="24" t="str">
        <f t="shared" si="2"/>
        <v/>
      </c>
      <c r="E105" s="11"/>
      <c r="F105" s="11"/>
      <c r="G105" s="11"/>
      <c r="H105" s="11"/>
      <c r="I105" s="11"/>
      <c r="J105" s="12"/>
      <c r="K105" s="12"/>
      <c r="L105" s="20" t="str">
        <f t="shared" si="3"/>
        <v/>
      </c>
    </row>
    <row r="106" spans="1:12" x14ac:dyDescent="0.2">
      <c r="A106" s="10"/>
      <c r="B106" s="10"/>
      <c r="C106" s="10"/>
      <c r="D106" s="24" t="str">
        <f t="shared" si="2"/>
        <v/>
      </c>
      <c r="E106" s="11"/>
      <c r="F106" s="11"/>
      <c r="G106" s="11"/>
      <c r="H106" s="11"/>
      <c r="I106" s="11"/>
      <c r="J106" s="12"/>
      <c r="K106" s="12"/>
      <c r="L106" s="20" t="str">
        <f t="shared" si="3"/>
        <v/>
      </c>
    </row>
    <row r="107" spans="1:12" x14ac:dyDescent="0.2">
      <c r="A107" s="10"/>
      <c r="B107" s="10"/>
      <c r="C107" s="10"/>
      <c r="D107" s="24" t="str">
        <f t="shared" si="2"/>
        <v/>
      </c>
      <c r="E107" s="11"/>
      <c r="F107" s="11"/>
      <c r="G107" s="11"/>
      <c r="H107" s="11"/>
      <c r="I107" s="11"/>
      <c r="J107" s="12"/>
      <c r="K107" s="12"/>
      <c r="L107" s="20" t="str">
        <f t="shared" si="3"/>
        <v/>
      </c>
    </row>
    <row r="108" spans="1:12" x14ac:dyDescent="0.2">
      <c r="A108" s="10"/>
      <c r="B108" s="10"/>
      <c r="C108" s="10"/>
      <c r="D108" s="24" t="str">
        <f t="shared" si="2"/>
        <v/>
      </c>
      <c r="E108" s="11"/>
      <c r="F108" s="11"/>
      <c r="G108" s="11"/>
      <c r="H108" s="11"/>
      <c r="I108" s="11"/>
      <c r="J108" s="12"/>
      <c r="K108" s="12"/>
      <c r="L108" s="20" t="str">
        <f t="shared" si="3"/>
        <v/>
      </c>
    </row>
    <row r="109" spans="1:12" x14ac:dyDescent="0.2">
      <c r="A109" s="10"/>
      <c r="B109" s="10"/>
      <c r="C109" s="10"/>
      <c r="D109" s="24" t="str">
        <f t="shared" si="2"/>
        <v/>
      </c>
      <c r="E109" s="11"/>
      <c r="F109" s="11"/>
      <c r="G109" s="11"/>
      <c r="H109" s="11"/>
      <c r="I109" s="11"/>
      <c r="J109" s="12"/>
      <c r="K109" s="12"/>
      <c r="L109" s="20" t="str">
        <f t="shared" si="3"/>
        <v/>
      </c>
    </row>
    <row r="110" spans="1:12" ht="13.5" thickBot="1" x14ac:dyDescent="0.25">
      <c r="A110" s="14"/>
      <c r="B110" s="14"/>
      <c r="C110" s="14"/>
      <c r="D110" s="24" t="str">
        <f t="shared" si="2"/>
        <v/>
      </c>
      <c r="E110" s="11"/>
      <c r="F110" s="15"/>
      <c r="G110" s="15"/>
      <c r="H110" s="15"/>
      <c r="I110" s="15"/>
      <c r="J110" s="16"/>
      <c r="K110" s="16"/>
      <c r="L110" s="20" t="str">
        <f t="shared" si="3"/>
        <v/>
      </c>
    </row>
    <row r="111" spans="1:12" x14ac:dyDescent="0.2">
      <c r="E111" s="31" t="s">
        <v>11</v>
      </c>
      <c r="F111" s="31"/>
      <c r="G111" s="31"/>
      <c r="H111" s="31"/>
      <c r="I111" s="31"/>
      <c r="J111" s="31"/>
      <c r="K111" s="31"/>
      <c r="L111" s="31"/>
    </row>
    <row r="112" spans="1:12" x14ac:dyDescent="0.2">
      <c r="K112" s="19"/>
    </row>
  </sheetData>
  <mergeCells count="3">
    <mergeCell ref="E5:L12"/>
    <mergeCell ref="E13:L14"/>
    <mergeCell ref="E111:L111"/>
  </mergeCells>
  <phoneticPr fontId="0" type="noConversion"/>
  <conditionalFormatting sqref="E17:I110">
    <cfRule type="cellIs" dxfId="12" priority="1" stopIfTrue="1" operator="equal">
      <formula>0</formula>
    </cfRule>
    <cfRule type="cellIs" dxfId="11" priority="2" stopIfTrue="1" operator="lessThanOrEqual">
      <formula>E$3</formula>
    </cfRule>
    <cfRule type="cellIs" dxfId="10" priority="3" stopIfTrue="1" operator="greaterThan">
      <formula>E$3</formula>
    </cfRule>
  </conditionalFormatting>
  <conditionalFormatting sqref="L17:L110">
    <cfRule type="cellIs" dxfId="9" priority="4" stopIfTrue="1" operator="equal">
      <formula>""</formula>
    </cfRule>
    <cfRule type="cellIs" dxfId="8" priority="5" stopIfTrue="1" operator="lessThanOrEqual">
      <formula>L$3</formula>
    </cfRule>
    <cfRule type="cellIs" dxfId="7" priority="6" stopIfTrue="1" operator="greaterThan">
      <formula>L$3</formula>
    </cfRule>
  </conditionalFormatting>
  <conditionalFormatting sqref="K18:K110 J17:J110 K112">
    <cfRule type="cellIs" dxfId="6" priority="7" stopIfTrue="1" operator="equal">
      <formula>0</formula>
    </cfRule>
  </conditionalFormatting>
  <conditionalFormatting sqref="D17:D110">
    <cfRule type="cellIs" dxfId="5" priority="8" stopIfTrue="1" operator="equal">
      <formula>""</formula>
    </cfRule>
    <cfRule type="cellIs" dxfId="4" priority="9" stopIfTrue="1" operator="greaterThan">
      <formula>1100</formula>
    </cfRule>
    <cfRule type="cellIs" dxfId="3" priority="10" stopIfTrue="1" operator="lessThanOrEqual">
      <formula>1100</formula>
    </cfRule>
  </conditionalFormatting>
  <conditionalFormatting sqref="K17">
    <cfRule type="cellIs" dxfId="2" priority="11" stopIfTrue="1" operator="equal">
      <formula>0</formula>
    </cfRule>
    <cfRule type="cellIs" dxfId="1" priority="12" stopIfTrue="1" operator="greaterThanOrEqual">
      <formula>$K$3</formula>
    </cfRule>
    <cfRule type="cellIs" dxfId="0" priority="13" stopIfTrue="1" operator="lessThan">
      <formula>$K$3</formula>
    </cfRule>
  </conditionalFormatting>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Zellstoff</vt:lpstr>
      <vt:lpstr>Altpapier - Holzstoff</vt:lpstr>
    </vt:vector>
  </TitlesOfParts>
  <Company>VKI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 Kornherr</dc:creator>
  <cp:lastModifiedBy>Reschl Josef</cp:lastModifiedBy>
  <dcterms:created xsi:type="dcterms:W3CDTF">2008-01-31T11:16:39Z</dcterms:created>
  <dcterms:modified xsi:type="dcterms:W3CDTF">2021-06-16T13:42:57Z</dcterms:modified>
</cp:coreProperties>
</file>